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<sst xmlns="http://schemas.openxmlformats.org/spreadsheetml/2006/main" count="42" uniqueCount="42">
  <si>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</si>
  <si>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ICO160</t>
  </si>
  <si>
    <t xml:space="preserve">m</t>
  </si>
  <si>
    <t xml:space="preserve">Conducto concéntrico de doble pared, con pared interior de polipropileno y pared exterior metálica.</t>
  </si>
  <si>
    <r>
      <rPr>
        <sz val="8.25"/>
        <color rgb="FF000000"/>
        <rFont val="Arial"/>
        <family val="2"/>
      </rPr>
      <t xml:space="preserve">Conducto para evacuación de los productos de la combustión y admisión de aire comburente, formado por tubo de doble pared con junta de estanqueidad, de 60/100 mm de diámetro, compuesto por pared interior de polipropileno color blanco y pared exterior metálica acabado lacado color blanco, con junta de estanqueidad de EPDM, propagación retardada de la llama Euroclase C de reacción al fuego, según UNE-EN 13501-1, temperatura máxima de 120°C,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</si>
  <si>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</si>
  <si>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</si>
  <si>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</si>
  <si>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</si>
  <si>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</si>
  <si>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</si>
  <si>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</si>
  <si>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mt20din111a</t>
  </si>
  <si>
    <t xml:space="preserve">Ud</t>
  </si>
  <si>
    <t xml:space="preserve">Material auxiliar para montaje y sujeción a la obra de los tubos de doble pared con junta de estanqueidad, de 60/100 mm de diámetro.</t>
  </si>
  <si>
    <t xml:space="preserve">mt20din110am</t>
  </si>
  <si>
    <t xml:space="preserve">m</t>
  </si>
  <si>
    <t xml:space="preserve">Tubo de doble pared con junta de estanqueidad, de 60/100 mm de diámetro, compuesto por pared interior de polipropileno color blanco y pared exterior metálica acabado lacado color blanco, con junta de estanqueidad de EPDM, propagación retardada de la llama Euroclase C de reacción al fuego, según UNE-EN 13501-1, temperatura máxima de 120°C, presión de trabajo de hasta 200 Pa, según UNE-EN 14471,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</si>
  <si>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</si>
  <si>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</si>
  <si>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</si>
  <si>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</si>
  <si>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</si>
  <si>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</si>
  <si>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</si>
  <si>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</si>
  <si>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</si>
  <si>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</si>
  <si>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</si>
  <si>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</si>
  <si>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</si>
  <si>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</si>
  <si>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</si>
  <si>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</si>
  <si>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</si>
  <si>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</si>
  <si>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</si>
  <si>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</si>
  <si>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Chimeneas. Chimeneas modulares con conductos interiores de plástico.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</si>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</sst>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7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2.14</v>
      </c>
      <c r="I10" s="12">
        <f ca="1">ROUND(INDIRECT(ADDRESS(ROW()+(0), COLUMN()+(-3), 1))*INDIRECT(ADDRESS(ROW()+(0), COLUMN()+(-1), 1)), 2)</f>
        <v>2.14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57.08</v>
      </c>
      <c r="I11" s="14">
        <f ca="1">ROUND(INDIRECT(ADDRESS(ROW()+(0), COLUMN()+(-3), 1))*INDIRECT(ADDRESS(ROW()+(0), COLUMN()+(-1), 1)), 2)</f>
        <v>57.08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59.22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0.324</v>
      </c>
      <c r="G14" s="11"/>
      <c r="H14" s="12">
        <v>22.74</v>
      </c>
      <c r="I14" s="12">
        <f ca="1">ROUND(INDIRECT(ADDRESS(ROW()+(0), COLUMN()+(-3), 1))*INDIRECT(ADDRESS(ROW()+(0), COLUMN()+(-1), 1)), 2)</f>
        <v>7.37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0.324</v>
      </c>
      <c r="G15" s="13"/>
      <c r="H15" s="14">
        <v>20.98</v>
      </c>
      <c r="I15" s="14">
        <f ca="1">ROUND(INDIRECT(ADDRESS(ROW()+(0), COLUMN()+(-3), 1))*INDIRECT(ADDRESS(ROW()+(0), COLUMN()+(-1), 1)), 2)</f>
        <v>6.8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14.17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73.39</v>
      </c>
      <c r="I18" s="14">
        <f ca="1">ROUND(INDIRECT(ADDRESS(ROW()+(0), COLUMN()+(-3), 1))*INDIRECT(ADDRESS(ROW()+(0), COLUMN()+(-1), 1))/100, 2)</f>
        <v>1.47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74.86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