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<sst xmlns="http://schemas.openxmlformats.org/spreadsheetml/2006/main" count="47" uniqueCount="47">
  <si>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</si>
  <si>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ICV005</t>
  </si>
  <si>
    <t xml:space="preserve">Ud</t>
  </si>
  <si>
    <t xml:space="preserve">Unidad compacta agua-aire-agua bomba de calor de producción simultánea de agua fría y de agua caliente, sistema 4 tubos, para instalación en exterior.</t>
  </si>
  <si>
    <r>
      <rPr>
        <sz val="8.25"/>
        <color rgb="FF000000"/>
        <rFont val="Arial"/>
        <family val="2"/>
      </rPr>
      <t xml:space="preserve">Unidad compacta agua-aire-agua bomba de calor de producción simultánea de agua fría y de agua caliente, sistema de cuatro tubos, potencia frigorífica nominal de 24,2 kW y potencia calorífica nominal de 34,1 kW, (temperatura de salida del agua fría: 7°C, salto térmico: 5°C, y temperatura de salida del agua caliente: 50°C), caudal de agua nominal de 4,2 m³/h, caudal de aire nominal de 13000 m³/h y potencia sonora de 60,8 dBA; con interruptor de caudal, con refrigerante R-407C, con manómetros, termómetros, válvula de seguridad, purgador, filtro, para instalación en exterior.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</si>
  <si>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</si>
  <si>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</si>
  <si>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</si>
  <si>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</si>
  <si>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</si>
  <si>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</si>
  <si>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</si>
  <si>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mt42bcc200a</t>
  </si>
  <si>
    <t xml:space="preserve">Ud</t>
  </si>
  <si>
    <t xml:space="preserve">Unidad compacta agua-aire-agua bomba de calor de producción simultánea de agua fría y de agua caliente, sistema de cuatro tubos, potencia frigorífica nominal de 24,2 kW y potencia calorífica nominal de 34,1 kW, (temperatura de salida del agua fría: 7°C, salto térmico: 5°C, y temperatura de salida del agua caliente: 50°C), caudal de agua nominal de 4,2 m³/h, caudal de aire nominal de 13000 m³/h y potencia sonora de 60,8 dBA; con interruptor de caudal; incluso transporte hasta pie de obra sobre camión.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</si>
  <si>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</si>
  <si>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</si>
  <si>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</si>
  <si>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mt37www050f</t>
  </si>
  <si>
    <t xml:space="preserve">Ud</t>
  </si>
  <si>
    <t xml:space="preserve">Manguito antivibración, de goma, con rosca de 1 1/2", para una presión máxima de trabajo de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</si>
  <si>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</si>
  <si>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</si>
  <si>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</si>
  <si>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</si>
  <si>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</si>
  <si>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</si>
  <si>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</si>
  <si>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</si>
  <si>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</si>
  <si>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mt37svs010h</t>
  </si>
  <si>
    <t xml:space="preserve">Ud</t>
  </si>
  <si>
    <t xml:space="preserve">Válvula de seguridad, de latón, con rosca de 3/4" de diámetro, tarada a 4 bar de presión.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</si>
  <si>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</si>
  <si>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</si>
  <si>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</si>
  <si>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</si>
  <si>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</si>
  <si>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</si>
  <si>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</si>
  <si>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</si>
  <si>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</si>
  <si>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</si>
  <si>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</si>
  <si>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</si>
  <si>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7.100,19€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</si>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</sst>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9561.01</v>
      </c>
      <c r="H10" s="12">
        <f ca="1">ROUND(INDIRECT(ADDRESS(ROW()+(0), COLUMN()+(-2), 1))*INDIRECT(ADDRESS(ROW()+(0), COLUMN()+(-1), 1)), 2)</f>
        <v>9561.01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24.23</v>
      </c>
      <c r="H11" s="12">
        <f ca="1">ROUND(INDIRECT(ADDRESS(ROW()+(0), COLUMN()+(-2), 1))*INDIRECT(ADDRESS(ROW()+(0), COLUMN()+(-1), 1)), 2)</f>
        <v>48.46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44.65</v>
      </c>
      <c r="H12" s="12">
        <f ca="1">ROUND(INDIRECT(ADDRESS(ROW()+(0), COLUMN()+(-2), 1))*INDIRECT(ADDRESS(ROW()+(0), COLUMN()+(-1), 1)), 2)</f>
        <v>178.6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43.29</v>
      </c>
      <c r="H13" s="12">
        <f ca="1">ROUND(INDIRECT(ADDRESS(ROW()+(0), COLUMN()+(-2), 1))*INDIRECT(ADDRESS(ROW()+(0), COLUMN()+(-1), 1)), 2)</f>
        <v>173.16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8.75</v>
      </c>
      <c r="H14" s="12">
        <f ca="1">ROUND(INDIRECT(ADDRESS(ROW()+(0), COLUMN()+(-2), 1))*INDIRECT(ADDRESS(ROW()+(0), COLUMN()+(-1), 1)), 2)</f>
        <v>17.5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</v>
      </c>
      <c r="G15" s="12">
        <v>54.7</v>
      </c>
      <c r="H15" s="12">
        <f ca="1">ROUND(INDIRECT(ADDRESS(ROW()+(0), COLUMN()+(-2), 1))*INDIRECT(ADDRESS(ROW()+(0), COLUMN()+(-1), 1)), 2)</f>
        <v>218.8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8.49</v>
      </c>
      <c r="H16" s="14">
        <f ca="1">ROUND(INDIRECT(ADDRESS(ROW()+(0), COLUMN()+(-2), 1))*INDIRECT(ADDRESS(ROW()+(0), COLUMN()+(-1), 1)), 2)</f>
        <v>16.98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10214.5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14.505</v>
      </c>
      <c r="G19" s="12">
        <v>23.74</v>
      </c>
      <c r="H19" s="12">
        <f ca="1">ROUND(INDIRECT(ADDRESS(ROW()+(0), COLUMN()+(-2), 1))*INDIRECT(ADDRESS(ROW()+(0), COLUMN()+(-1), 1)), 2)</f>
        <v>344.35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14.505</v>
      </c>
      <c r="G20" s="14">
        <v>21.9</v>
      </c>
      <c r="H20" s="14">
        <f ca="1">ROUND(INDIRECT(ADDRESS(ROW()+(0), COLUMN()+(-2), 1))*INDIRECT(ADDRESS(ROW()+(0), COLUMN()+(-1), 1)), 2)</f>
        <v>317.66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10876.5</v>
      </c>
      <c r="H23" s="14">
        <f ca="1">ROUND(INDIRECT(ADDRESS(ROW()+(0), COLUMN()+(-2), 1))*INDIRECT(ADDRESS(ROW()+(0), COLUMN()+(-1), 1))/100, 2)</f>
        <v>217.53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11094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