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<sst xmlns="http://schemas.openxmlformats.org/spreadsheetml/2006/main" count="53" uniqueCount="53">
  <si>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</si>
  <si>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</si>
  <si>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</si>
  <si>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A.C.S., calefacción y refrigeración.</t>
  </si>
  <si>
    <r>
      <rPr>
        <sz val="8.25"/>
        <color rgb="FF000000"/>
        <rFont val="Arial"/>
        <family val="2"/>
      </rPr>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</si>
  <si>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</si>
  <si>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</si>
  <si>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</si>
  <si>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</si>
  <si>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</si>
  <si>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</si>
  <si>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</si>
  <si>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mt42eco049vi</t>
  </si>
  <si>
    <t xml:space="preserve">Ud</t>
  </si>
  <si>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</si>
  <si>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</si>
  <si>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</si>
  <si>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</si>
  <si>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</si>
  <si>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</si>
  <si>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</si>
  <si>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</si>
  <si>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</si>
  <si>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</si>
  <si>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</si>
  <si>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</si>
  <si>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</si>
  <si>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</si>
  <si>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</si>
  <si>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</si>
  <si>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</si>
  <si>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</si>
  <si>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</si>
  <si>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</si>
  <si>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</si>
  <si>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</si>
  <si>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</si>
  <si>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</si>
  <si>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</si>
  <si>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</si>
  <si>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</si>
  <si>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</si>
  <si>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</si>
  <si>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</si>
  <si>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</si>
  <si>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</si>
  <si>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</si>
  <si>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</si>
  <si>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</si>
  <si>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</si>
  <si>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</si>
  <si>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8.052,28€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</si>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</sst>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9847.5</v>
      </c>
      <c r="H10" s="12">
        <f ca="1">ROUND(INDIRECT(ADDRESS(ROW()+(0), COLUMN()+(-2), 1))*INDIRECT(ADDRESS(ROW()+(0), COLUMN()+(-1), 1)), 2)</f>
        <v>9847.5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2</v>
      </c>
      <c r="G12" s="12">
        <v>24.69</v>
      </c>
      <c r="H12" s="12">
        <f ca="1">ROUND(INDIRECT(ADDRESS(ROW()+(0), COLUMN()+(-2), 1))*INDIRECT(ADDRESS(ROW()+(0), COLUMN()+(-1), 1)), 2)</f>
        <v>49.38</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1</v>
      </c>
      <c r="G14" s="12">
        <v>54.7</v>
      </c>
      <c r="H14" s="12">
        <f ca="1">ROUND(INDIRECT(ADDRESS(ROW()+(0), COLUMN()+(-2), 1))*INDIRECT(ADDRESS(ROW()+(0), COLUMN()+(-1), 1)), 2)</f>
        <v>54.7</v>
      </c>
    </row>
    <row r="15" spans="1:8" ht="13.50" thickBot="1" customHeight="1">
      <c r="A15" s="1" t="s">
        <v>27</v>
      </c>
      <c r="B15" s="1"/>
      <c r="C15" s="1"/>
      <c r="D15" s="10" t="s">
        <v>28</v>
      </c>
      <c r="E15" s="1" t="s">
        <v>29</v>
      </c>
      <c r="F15" s="11">
        <v>2</v>
      </c>
      <c r="G15" s="12">
        <v>12.15</v>
      </c>
      <c r="H15" s="12">
        <f ca="1">ROUND(INDIRECT(ADDRESS(ROW()+(0), COLUMN()+(-2), 1))*INDIRECT(ADDRESS(ROW()+(0), COLUMN()+(-1), 1)), 2)</f>
        <v>24.3</v>
      </c>
    </row>
    <row r="16" spans="1:8" ht="13.50" thickBot="1" customHeight="1">
      <c r="A16" s="1" t="s">
        <v>30</v>
      </c>
      <c r="B16" s="1"/>
      <c r="C16" s="1"/>
      <c r="D16" s="10" t="s">
        <v>31</v>
      </c>
      <c r="E16" s="1" t="s">
        <v>32</v>
      </c>
      <c r="F16" s="11">
        <v>4</v>
      </c>
      <c r="G16" s="12">
        <v>16.78</v>
      </c>
      <c r="H16" s="12">
        <f ca="1">ROUND(INDIRECT(ADDRESS(ROW()+(0), COLUMN()+(-2), 1))*INDIRECT(ADDRESS(ROW()+(0), COLUMN()+(-1), 1)), 2)</f>
        <v>67.12</v>
      </c>
    </row>
    <row r="17" spans="1:8" ht="24.00" thickBot="1" customHeight="1">
      <c r="A17" s="1" t="s">
        <v>33</v>
      </c>
      <c r="B17" s="1"/>
      <c r="C17" s="1"/>
      <c r="D17" s="10" t="s">
        <v>34</v>
      </c>
      <c r="E17" s="1" t="s">
        <v>35</v>
      </c>
      <c r="F17" s="11">
        <v>1</v>
      </c>
      <c r="G17" s="12">
        <v>141.38</v>
      </c>
      <c r="H17" s="12">
        <f ca="1">ROUND(INDIRECT(ADDRESS(ROW()+(0), COLUMN()+(-2), 1))*INDIRECT(ADDRESS(ROW()+(0), COLUMN()+(-1), 1)), 2)</f>
        <v>141.38</v>
      </c>
    </row>
    <row r="18" spans="1:8" ht="24.00" thickBot="1" customHeight="1">
      <c r="A18" s="1" t="s">
        <v>36</v>
      </c>
      <c r="B18" s="1"/>
      <c r="C18" s="1"/>
      <c r="D18" s="10" t="s">
        <v>37</v>
      </c>
      <c r="E18" s="1" t="s">
        <v>38</v>
      </c>
      <c r="F18" s="13">
        <v>1</v>
      </c>
      <c r="G18" s="14">
        <v>536.25</v>
      </c>
      <c r="H18" s="14">
        <f ca="1">ROUND(INDIRECT(ADDRESS(ROW()+(0), COLUMN()+(-2), 1))*INDIRECT(ADDRESS(ROW()+(0), COLUMN()+(-1), 1)), 2)</f>
        <v>536.25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10906.7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32.67</v>
      </c>
      <c r="G21" s="12">
        <v>22.74</v>
      </c>
      <c r="H21" s="12">
        <f ca="1">ROUND(INDIRECT(ADDRESS(ROW()+(0), COLUMN()+(-2), 1))*INDIRECT(ADDRESS(ROW()+(0), COLUMN()+(-1), 1)), 2)</f>
        <v>742.92</v>
      </c>
    </row>
    <row r="22" spans="1:8" ht="13.50" thickBot="1" customHeight="1">
      <c r="A22" s="1" t="s">
        <v>44</v>
      </c>
      <c r="B22" s="1"/>
      <c r="C22" s="1"/>
      <c r="D22" s="10" t="s">
        <v>45</v>
      </c>
      <c r="E22" s="1" t="s">
        <v>46</v>
      </c>
      <c r="F22" s="13">
        <v>32.67</v>
      </c>
      <c r="G22" s="14">
        <v>20.98</v>
      </c>
      <c r="H22" s="14">
        <f ca="1">ROUND(INDIRECT(ADDRESS(ROW()+(0), COLUMN()+(-2), 1))*INDIRECT(ADDRESS(ROW()+(0), COLUMN()+(-1), 1)), 2)</f>
        <v>685.42</v>
      </c>
    </row>
    <row r="23" spans="1:8" ht="13.50" thickBot="1" customHeight="1">
      <c r="A23" s="15"/>
      <c r="B23" s="15"/>
      <c r="C23" s="15"/>
      <c r="D23" s="15"/>
      <c r="E23" s="15"/>
      <c r="F23" s="9" t="s">
        <v>47</v>
      </c>
      <c r="G23" s="9"/>
      <c r="H23" s="17">
        <f ca="1">ROUND(SUM(INDIRECT(ADDRESS(ROW()+(-1), COLUMN()+(0), 1)),INDIRECT(ADDRESS(ROW()+(-2), COLUMN()+(0), 1))), 2)</f>
        <v>1428.34</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12335</v>
      </c>
      <c r="H25" s="14">
        <f ca="1">ROUND(INDIRECT(ADDRESS(ROW()+(0), COLUMN()+(-2), 1))*INDIRECT(ADDRESS(ROW()+(0), COLUMN()+(-1), 1))/100, 2)</f>
        <v>246.7</v>
      </c>
    </row>
    <row r="26" spans="1:8" ht="13.50" thickBot="1" customHeight="1">
      <c r="A26" s="21" t="s">
        <v>51</v>
      </c>
      <c r="B26" s="21"/>
      <c r="C26" s="21"/>
      <c r="D26" s="22"/>
      <c r="E26" s="23"/>
      <c r="F26" s="24" t="s">
        <v>52</v>
      </c>
      <c r="G26" s="25"/>
      <c r="H26" s="26">
        <f ca="1">ROUND(SUM(INDIRECT(ADDRESS(ROW()+(-1), COLUMN()+(0), 1)),INDIRECT(ADDRESS(ROW()+(-3), COLUMN()+(0), 1)),INDIRECT(ADDRESS(ROW()+(-7), COLUMN()+(0), 1))), 2)</f>
        <v>12581.7</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