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<sst xmlns="http://schemas.openxmlformats.org/spreadsheetml/2006/main" count="32" uniqueCount="32">
  <si>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</si>
  <si>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</si>
  <si>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</si>
  <si>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</si>
  <si>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 con pantalla táctil y lector de tarjeta RFID, para modo de carga 3, según IEC 61851-1, de 221x152x115 mm, color blanco, con grados de protección IP54 e IK10, para alimentación trifásica a 400 V y 50 Hz de frecuencia, de 22 kW de potencia, con un conector tipo 2, intensidad máxima de 32 A, según IEC 62196, soporte de conector y 7 m de cable,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contraseña, tarjeta RFID y a través de la App, con contador eléctrico trifásico, con certificado MID.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</si>
  <si>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</si>
  <si>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</si>
  <si>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</si>
  <si>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</si>
  <si>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</si>
  <si>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</si>
  <si>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</si>
  <si>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mt35crg155h</t>
  </si>
  <si>
    <t xml:space="preserve">Ud</t>
  </si>
  <si>
    <t xml:space="preserve">Caja de recarga de vehículo eléctrico con pantalla táctil y lector de tarjeta RFID, para modo de carga 3, según IEC 61851-1, de 221x152x115 mm, color blanco, con grados de protección IP54 e IK10, para alimentación trifásica a 400 V y 50 Hz de frecuencia, de 22 kW de potencia, con un conector tipo 2, intensidad máxima de 32 A, según IEC 62196, soporte de conector y 7 m de cable,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contraseña, tarjeta RFID y a través de la App, incluso elementos de fijación.</t>
  </si>
  <si>
    <t xml:space="preserve">mt35crg126b</t>
  </si>
  <si>
    <t xml:space="preserve">Ud</t>
  </si>
  <si>
    <t xml:space="preserve">Contador eléctrico trifásico, con certificado MID, montaje sobre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</si>
  <si>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</si>
  <si>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</si>
  <si>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</si>
  <si>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</si>
  <si>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</si>
  <si>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</si>
  <si>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</si>
  <si>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</si>
  <si>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</si>
  <si>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</si>
  <si>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</si>
  <si>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</si>
  <si>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67,85€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</si>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</sst>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1062.75</v>
      </c>
      <c r="H10" s="12">
        <f ca="1">ROUND(INDIRECT(ADDRESS(ROW()+(0), COLUMN()+(-2), 1))*INDIRECT(ADDRESS(ROW()+(0), COLUMN()+(-1), 1)), 2)</f>
        <v>1062.75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209</v>
      </c>
      <c r="H11" s="14">
        <f ca="1">ROUND(INDIRECT(ADDRESS(ROW()+(0), COLUMN()+(-2), 1))*INDIRECT(ADDRESS(ROW()+(0), COLUMN()+(-1), 1)), 2)</f>
        <v>209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1271.75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1.342</v>
      </c>
      <c r="G14" s="12">
        <v>22.74</v>
      </c>
      <c r="H14" s="12">
        <f ca="1">ROUND(INDIRECT(ADDRESS(ROW()+(0), COLUMN()+(-2), 1))*INDIRECT(ADDRESS(ROW()+(0), COLUMN()+(-1), 1)), 2)</f>
        <v>30.52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1.342</v>
      </c>
      <c r="G15" s="14">
        <v>20.98</v>
      </c>
      <c r="H15" s="14">
        <f ca="1">ROUND(INDIRECT(ADDRESS(ROW()+(0), COLUMN()+(-2), 1))*INDIRECT(ADDRESS(ROW()+(0), COLUMN()+(-1), 1)), 2)</f>
        <v>28.16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58.68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1330.43</v>
      </c>
      <c r="H18" s="14">
        <f ca="1">ROUND(INDIRECT(ADDRESS(ROW()+(0), COLUMN()+(-2), 1))*INDIRECT(ADDRESS(ROW()+(0), COLUMN()+(-1), 1))/100, 2)</f>
        <v>26.61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1357.04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