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<sst xmlns="http://schemas.openxmlformats.org/spreadsheetml/2006/main" count="34" uniqueCount="34">
  <si>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</si>
  <si>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IEF030</t>
  </si>
  <si>
    <t xml:space="preserve">Ud</t>
  </si>
  <si>
    <t xml:space="preserve">Acumulador de energía eléctrica.</t>
  </si>
  <si>
    <r>
      <rPr>
        <sz val="8.25"/>
        <color rgb="FF000000"/>
        <rFont val="Arial"/>
        <family val="2"/>
      </rPr>
      <t xml:space="preserve">Batería de litio-ferrofosfato (LiFePO4), tensión nominal 48 V, capacidad nominal de descarga 180 Ah, más de 6000 ciclos con una profundidad de descarga (DoD) del 70%, dimensiones 762x403x450 mm, peso 100 kg, grado de protección IP30, rango de temperatura de trabajo de 0 a 60°C, posibilidad de conexión de hasta 12 baterías en serie o 24 baterías en paralelo, con sistema BMS.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</si>
  <si>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</si>
  <si>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</si>
  <si>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</si>
  <si>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</si>
  <si>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</si>
  <si>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</si>
  <si>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</si>
  <si>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mt35afg020a</t>
  </si>
  <si>
    <t xml:space="preserve">Ud</t>
  </si>
  <si>
    <t xml:space="preserve">Batería de litio-ferrofosfato (LiFePO4), tensión nominal 48 V, capacidad nominal de descarga 180 Ah, más de 6000 ciclos con una profundidad de descarga (DoD) del 70%, dimensiones 762x403x450 mm, peso 100 kg, grado de protección IP30, rango de temperatura de trabajo de 0 a 60°C, posibilidad de conexión de hasta 12 baterías en serie o 24 baterías en paralelo, con sistema BMS.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</si>
  <si>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</si>
  <si>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</si>
  <si>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</si>
  <si>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</si>
  <si>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</si>
  <si>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</si>
  <si>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</si>
  <si>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</si>
  <si>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</si>
  <si>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</si>
  <si>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</si>
  <si>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</si>
  <si>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</si>
  <si>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</si>
  <si>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</si>
  <si>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</si>
  <si>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</si>
  <si>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930,97€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</si>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</sst>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48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6052</v>
      </c>
      <c r="G10" s="14">
        <f ca="1">ROUND(INDIRECT(ADDRESS(ROW()+(0), COLUMN()+(-2), 1))*INDIRECT(ADDRESS(ROW()+(0), COLUMN()+(-1), 1)), 2)</f>
        <v>6052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6052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0.232</v>
      </c>
      <c r="F13" s="14">
        <v>55.38</v>
      </c>
      <c r="G13" s="14">
        <f ca="1">ROUND(INDIRECT(ADDRESS(ROW()+(0), COLUMN()+(-2), 1))*INDIRECT(ADDRESS(ROW()+(0), COLUMN()+(-1), 1)), 2)</f>
        <v>12.85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0.436</v>
      </c>
      <c r="F16" s="13">
        <v>23.74</v>
      </c>
      <c r="G16" s="13">
        <f ca="1">ROUND(INDIRECT(ADDRESS(ROW()+(0), COLUMN()+(-2), 1))*INDIRECT(ADDRESS(ROW()+(0), COLUMN()+(-1), 1)), 2)</f>
        <v>10.35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0.436</v>
      </c>
      <c r="F17" s="14">
        <v>21.9</v>
      </c>
      <c r="G17" s="14">
        <f ca="1">ROUND(INDIRECT(ADDRESS(ROW()+(0), COLUMN()+(-2), 1))*INDIRECT(ADDRESS(ROW()+(0), COLUMN()+(-1), 1)), 2)</f>
        <v>9.55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19.9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6084.75</v>
      </c>
      <c r="G20" s="14">
        <f ca="1">ROUND(INDIRECT(ADDRESS(ROW()+(0), COLUMN()+(-2), 1))*INDIRECT(ADDRESS(ROW()+(0), COLUMN()+(-1), 1))/100, 2)</f>
        <v>121.7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6206.45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