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<sst xmlns="http://schemas.openxmlformats.org/spreadsheetml/2006/main" count="29" uniqueCount="29">
  <si>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</si>
  <si>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IEF210</t>
  </si>
  <si>
    <t xml:space="preserve">Ud</t>
  </si>
  <si>
    <t xml:space="preserve">Módulo solar fotovoltaico integrado en antepecho.</t>
  </si>
  <si>
    <r>
      <rPr>
        <sz val="8.25"/>
        <color rgb="FF000000"/>
        <rFont val="Arial"/>
        <family val="2"/>
      </rPr>
      <t xml:space="preserve">Módulo solar fotovoltaico de células de silicio policristalino, potencia máxima (Wp) 110 W, tensión a máxima potencia (Vmp) 13,27 V, intensidad a máxima potencia (Imp) 8,3 A, tensión en circuito abierto (Voc) 15,46 V, intensidad de cortocircuito (Isc) 8,95 A, eficiencia 13,11%, 24 células de 156x156 mm, vidrio exterior templado de 6 mm de espesor, capa adhesiva de butiral de polivinilo (PVB), capa posterior de vidrio templado de 6 mm de espesor, temperatura de trabajo -40°C hasta 85°C, dimensiones 1400x600x14 mm, resistencia a la carga del viento 245 kg/m², resistencia a la carga de la nieve 551 kg/m², peso 27,47 kg, con caja de conexiones con diodos, cables polarizados de 4 mm² de sección y 900 mm de longitud y conectores MC4. Instalación en antepecho. Incluso accesorios de montaje y material de conexionado eléctrico. El precio no incluye la estructura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</si>
  <si>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</si>
  <si>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</si>
  <si>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</si>
  <si>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</si>
  <si>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</si>
  <si>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</si>
  <si>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</si>
  <si>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mt35sol215ii</t>
  </si>
  <si>
    <t xml:space="preserve">Ud</t>
  </si>
  <si>
    <t xml:space="preserve">Módulo solar fotovoltaico de células de silicio policristalino, para integración en antepecho, potencia máxima (Wp) 110 W, tensión a máxima potencia (Vmp) 13,27 V, intensidad a máxima potencia (Imp) 8,3 A, tensión en circuito abierto (Voc) 15,46 V, intensidad de cortocircuito (Isc) 8,95 A, eficiencia 13,11%, 24 células de 156x156 mm, vidrio exterior templado de 6 mm de espesor, capa adhesiva de butiral de polivinilo (PVB), capa posterior de vidrio templado de 6 mm de espesor, temperatura de trabajo -40°C hasta 85°C, dimensiones 1400x600x14 mm, resistencia a la carga del viento 245 kg/m², resistencia a la carga de la nieve 551 kg/m², peso 27,47 kg, con caja de conexiones con diodos, cables polarizados de 4 mm² de sección y 900 mm de longitud y conectores MC4.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</si>
  <si>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</si>
  <si>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</si>
  <si>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</si>
  <si>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</si>
  <si>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</si>
  <si>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</si>
  <si>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</si>
  <si>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</si>
  <si>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</si>
  <si>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</si>
  <si>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</si>
  <si>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</si>
  <si>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38,26€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</si>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</sst>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97" customWidth="1"/>
    <col min="2" max="2" width="4.42" customWidth="1"/>
    <col min="3" max="3" width="1.70" customWidth="1"/>
    <col min="4" max="4" width="5.95" customWidth="1"/>
    <col min="5" max="5" width="75.48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97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240.08</v>
      </c>
      <c r="H10" s="14">
        <f ca="1">ROUND(INDIRECT(ADDRESS(ROW()+(0), COLUMN()+(-2), 1))*INDIRECT(ADDRESS(ROW()+(0), COLUMN()+(-1), 1)), 2)</f>
        <v>240.08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240.08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0.229</v>
      </c>
      <c r="G13" s="13">
        <v>22.74</v>
      </c>
      <c r="H13" s="13">
        <f ca="1">ROUND(INDIRECT(ADDRESS(ROW()+(0), COLUMN()+(-2), 1))*INDIRECT(ADDRESS(ROW()+(0), COLUMN()+(-1), 1)), 2)</f>
        <v>5.21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0.229</v>
      </c>
      <c r="G14" s="14">
        <v>20.98</v>
      </c>
      <c r="H14" s="14">
        <f ca="1">ROUND(INDIRECT(ADDRESS(ROW()+(0), COLUMN()+(-2), 1))*INDIRECT(ADDRESS(ROW()+(0), COLUMN()+(-1), 1)), 2)</f>
        <v>4.8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10.01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250.09</v>
      </c>
      <c r="H17" s="14">
        <f ca="1">ROUND(INDIRECT(ADDRESS(ROW()+(0), COLUMN()+(-2), 1))*INDIRECT(ADDRESS(ROW()+(0), COLUMN()+(-1), 1))/100, 2)</f>
        <v>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255.09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