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<sst xmlns="http://schemas.openxmlformats.org/spreadsheetml/2006/main" count="29" uniqueCount="29">
  <si>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</si>
  <si>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IEH055</t>
  </si>
  <si>
    <t xml:space="preserve">Ud</t>
  </si>
  <si>
    <t xml:space="preserve">Accesorio para cable eléctrico para media tensión "PRYSMIAN GROUP".</t>
  </si>
  <si>
    <r>
      <rPr>
        <sz val="8.25"/>
        <color rgb="FF000000"/>
        <rFont val="Arial"/>
        <family val="2"/>
      </rPr>
      <t xml:space="preserve">Aislador enchufable, monobloc, de interior, para conexión de transformador equipado con pasatapas enchufables a conductor no aislado, Formfit TPEI-250 "PRYSMIAN", intensidad nominal 250 A, tensión nominal 24 kV, formado por aislador de silicona anti-tracking, pantalla semiconductora interior, cuerpo aislante y pantalla semiconductora exterior de EPDM, ojal para puesta a tierra, dispositivo de acero inoxidable de fijación del aislador y varilla de cobre de contacto en punta para la conexión al equipo correspondiente.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</si>
  <si>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</si>
  <si>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</si>
  <si>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</si>
  <si>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</si>
  <si>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</si>
  <si>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</si>
  <si>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</si>
  <si>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mt35pry512b</t>
  </si>
  <si>
    <t xml:space="preserve">Ud</t>
  </si>
  <si>
    <t xml:space="preserve">Aislador enchufable, monobloc, de interior, para conexión de transformador equipado con pasatapas enchufables a conductor no aislado, Formfit TPEI-250 "PRYSMIAN", intensidad nominal 250 A, tensión nominal 24 kV, formado por aislador de silicona anti-tracking, pantalla semiconductora interior, cuerpo aislante y pantalla semiconductora exterior de EPDM, ojal para puesta a tierra, dispositivo de acero inoxidable de fijación del aislador y varilla de cobre de contacto en punta para la conexión al equipo correspondiente.</t>
  </si>
  <si>
    <t xml:space="preserve">Subtotal materiales:</t>
  </si>
  <si>
    <t xml:space="preserve">Mano de obra</t>
  </si>
  <si>
    <t xml:space="preserve">mo003</t>
  </si>
  <si>
    <t xml:space="preserve">h</t>
  </si>
  <si>
    <t xml:space="preserve">Oficial 1ª electricista.</t>
  </si>
  <si>
    <t xml:space="preserve">mo102</t>
  </si>
  <si>
    <t xml:space="preserve">h</t>
  </si>
  <si>
    <t xml:space="preserve">Ayudante electricista.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</si>
  <si>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</si>
  <si>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</si>
  <si>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</si>
  <si>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</si>
  <si>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5,37€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</si>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</sst>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14" customWidth="1"/>
    <col min="2" max="2" width="4.93" customWidth="1"/>
    <col min="3" max="3" width="1.19" customWidth="1"/>
    <col min="4" max="4" width="6.46" customWidth="1"/>
    <col min="5" max="5" width="74.80" customWidth="1"/>
    <col min="6" max="6" width="13.60" customWidth="1"/>
    <col min="7" max="7" width="10.3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76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127.6</v>
      </c>
      <c r="H10" s="14">
        <f ca="1">ROUND(INDIRECT(ADDRESS(ROW()+(0), COLUMN()+(-2), 1))*INDIRECT(ADDRESS(ROW()+(0), COLUMN()+(-1), 1)), 2)</f>
        <v>127.6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127.6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0.086</v>
      </c>
      <c r="G13" s="13">
        <v>23.74</v>
      </c>
      <c r="H13" s="13">
        <f ca="1">ROUND(INDIRECT(ADDRESS(ROW()+(0), COLUMN()+(-2), 1))*INDIRECT(ADDRESS(ROW()+(0), COLUMN()+(-1), 1)), 2)</f>
        <v>2.04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0.086</v>
      </c>
      <c r="G14" s="14">
        <v>21.9</v>
      </c>
      <c r="H14" s="14">
        <f ca="1">ROUND(INDIRECT(ADDRESS(ROW()+(0), COLUMN()+(-2), 1))*INDIRECT(ADDRESS(ROW()+(0), COLUMN()+(-1), 1)), 2)</f>
        <v>1.88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3.92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131.52</v>
      </c>
      <c r="H17" s="14">
        <f ca="1">ROUND(INDIRECT(ADDRESS(ROW()+(0), COLUMN()+(-2), 1))*INDIRECT(ADDRESS(ROW()+(0), COLUMN()+(-1), 1))/100, 2)</f>
        <v>2.63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134.15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