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<sst xmlns="http://schemas.openxmlformats.org/spreadsheetml/2006/main" count="26" uniqueCount="26">
  <si>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</si>
  <si>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IEM036</t>
  </si>
  <si>
    <t xml:space="preserve">Ud</t>
  </si>
  <si>
    <t xml:space="preserve">Conmutador de superficie, estanco.</t>
  </si>
  <si>
    <r>
      <rPr>
        <sz val="8.25"/>
        <color rgb="FF000000"/>
        <rFont val="Arial"/>
        <family val="2"/>
      </rPr>
      <t xml:space="preserve">Conmutador estanco, con grado de protección IP55, monobloc, con indicador de posición luminoso, gama básica, intensidad asignada 10 AX, tensión asignada 250 V, con tecla con visor y caja, de color gris.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</si>
  <si>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</si>
  <si>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</si>
  <si>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</si>
  <si>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</si>
  <si>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</si>
  <si>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</si>
  <si>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</si>
  <si>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mt33gbg218a</t>
  </si>
  <si>
    <t xml:space="preserve">Ud</t>
  </si>
  <si>
    <t xml:space="preserve">Conmutador estanco, con grado de protección IP55 según IEC 60439, monobloc, de superficie, con indicador de posición luminoso, gama básica, intensidad asignada 10 AX, tensión asignada 250 V, con tecla con visor y caja, de color gris, según EN 60669.</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</si>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</sst>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16.01</v>
      </c>
      <c r="H10" s="14">
        <f ca="1">ROUND(INDIRECT(ADDRESS(ROW()+(0), COLUMN()+(-2), 1))*INDIRECT(ADDRESS(ROW()+(0), COLUMN()+(-1), 1)), 2)</f>
        <v>16.01</v>
      </c>
    </row>
    <row r="11" spans="1:8" ht="13.50" thickBot="1" customHeight="1">
      <c r="A11" s="15"/>
      <c r="B11" s="15"/>
      <c r="C11" s="15"/>
      <c r="D11" s="15"/>
      <c r="E11" s="15"/>
      <c r="F11" s="9" t="s">
        <v>15</v>
      </c>
      <c r="G11" s="9"/>
      <c r="H11" s="17">
        <f ca="1">ROUND(SUM(INDIRECT(ADDRESS(ROW()+(-1), COLUMN()+(0), 1))), 2)</f>
        <v>16.01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0.268</v>
      </c>
      <c r="G13" s="14">
        <v>22.74</v>
      </c>
      <c r="H13" s="14">
        <f ca="1">ROUND(INDIRECT(ADDRESS(ROW()+(0), COLUMN()+(-2), 1))*INDIRECT(ADDRESS(ROW()+(0), COLUMN()+(-1), 1)), 2)</f>
        <v>6.09</v>
      </c>
    </row>
    <row r="14" spans="1:8" ht="13.50" thickBot="1" customHeight="1">
      <c r="A14" s="15"/>
      <c r="B14" s="15"/>
      <c r="C14" s="15"/>
      <c r="D14" s="15"/>
      <c r="E14" s="15"/>
      <c r="F14" s="9" t="s">
        <v>20</v>
      </c>
      <c r="G14" s="9"/>
      <c r="H14" s="17">
        <f ca="1">ROUND(SUM(INDIRECT(ADDRESS(ROW()+(-1), COLUMN()+(0), 1))), 2)</f>
        <v>6.09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22.1</v>
      </c>
      <c r="H16" s="14">
        <f ca="1">ROUND(INDIRECT(ADDRESS(ROW()+(0), COLUMN()+(-2), 1))*INDIRECT(ADDRESS(ROW()+(0), COLUMN()+(-1), 1))/100, 2)</f>
        <v>0.44</v>
      </c>
    </row>
    <row r="17" spans="1:8" ht="13.50" thickBot="1" customHeight="1">
      <c r="A17" s="21" t="s">
        <v>24</v>
      </c>
      <c r="B17" s="21"/>
      <c r="C17" s="22"/>
      <c r="D17" s="22"/>
      <c r="E17" s="23"/>
      <c r="F17" s="24" t="s">
        <v>25</v>
      </c>
      <c r="G17" s="25"/>
      <c r="H17" s="26">
        <f ca="1">ROUND(SUM(INDIRECT(ADDRESS(ROW()+(-1), COLUMN()+(0), 1)),INDIRECT(ADDRESS(ROW()+(-3), COLUMN()+(0), 1)),INDIRECT(ADDRESS(ROW()+(-6), COLUMN()+(0), 1))), 2)</f>
        <v>22.54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