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<sst xmlns="http://schemas.openxmlformats.org/spreadsheetml/2006/main" count="32" uniqueCount="32">
  <si>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</si>
  <si>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IEM120</t>
  </si>
  <si>
    <t xml:space="preserve">Ud</t>
  </si>
  <si>
    <t xml:space="preserve">Detector de presencia, empotrado.</t>
  </si>
  <si>
    <r>
      <rPr>
        <sz val="8.25"/>
        <color rgb="FF000000"/>
        <rFont val="Arial"/>
        <family val="2"/>
      </rPr>
      <t xml:space="preserve">Detector de presencia, gama básica formado por mecanismo de conmutación para automatización del sistema de alumbrado, detector de presencia de material termoplástico color blanco acabado brillante y marco embellecedor para 1 elemento de material termoplástico color blanco acabado brillante.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</si>
  <si>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</si>
  <si>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</si>
  <si>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</si>
  <si>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</si>
  <si>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</si>
  <si>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</si>
  <si>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</si>
  <si>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mt34gir090a</t>
  </si>
  <si>
    <t xml:space="preserve">Ud</t>
  </si>
  <si>
    <t xml:space="preserve">Mecanismo de conmutación para automatización del sistema de alumbrado, tensión de alimentación 230 V, para empotrar.</t>
  </si>
  <si>
    <t xml:space="preserve">mt34gir091ab</t>
  </si>
  <si>
    <t xml:space="preserve">Ud</t>
  </si>
  <si>
    <t xml:space="preserve">Detector de presencia de material termoplástico color blanco acabado brillante, regulable en sensibilidad lumínica, ángulo de detección de 180° con alcance frontal de 32 m y lateral de 19 m, y altura máxima de instalación 1,1 m.</t>
  </si>
  <si>
    <t xml:space="preserve">mt33gir001aae</t>
  </si>
  <si>
    <t xml:space="preserve">Ud</t>
  </si>
  <si>
    <t xml:space="preserve">Marco embellecedor para 1 elemento de material termoplástico color blanco acabado brillante.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</si>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</sst>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84.28</v>
      </c>
      <c r="G10" s="12">
        <f ca="1">ROUND(INDIRECT(ADDRESS(ROW()+(0), COLUMN()+(-2), 1))*INDIRECT(ADDRESS(ROW()+(0), COLUMN()+(-1), 1)), 2)</f>
        <v>84.28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69.4</v>
      </c>
      <c r="G11" s="12">
        <f ca="1">ROUND(INDIRECT(ADDRESS(ROW()+(0), COLUMN()+(-2), 1))*INDIRECT(ADDRESS(ROW()+(0), COLUMN()+(-1), 1)), 2)</f>
        <v>69.4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4.24</v>
      </c>
      <c r="G12" s="14">
        <f ca="1">ROUND(INDIRECT(ADDRESS(ROW()+(0), COLUMN()+(-2), 1))*INDIRECT(ADDRESS(ROW()+(0), COLUMN()+(-1), 1)), 2)</f>
        <v>4.24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157.92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0.204</v>
      </c>
      <c r="F15" s="14">
        <v>22.74</v>
      </c>
      <c r="G15" s="14">
        <f ca="1">ROUND(INDIRECT(ADDRESS(ROW()+(0), COLUMN()+(-2), 1))*INDIRECT(ADDRESS(ROW()+(0), COLUMN()+(-1), 1)), 2)</f>
        <v>4.64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4.64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162.56</v>
      </c>
      <c r="G18" s="14">
        <f ca="1">ROUND(INDIRECT(ADDRESS(ROW()+(0), COLUMN()+(-2), 1))*INDIRECT(ADDRESS(ROW()+(0), COLUMN()+(-1), 1))/100, 2)</f>
        <v>3.25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165.81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