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<sst xmlns="http://schemas.openxmlformats.org/spreadsheetml/2006/main" count="44" uniqueCount="44">
  <si>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</si>
  <si>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</si>
  <si>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</si>
  <si>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</si>
  <si>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51x37 cm en la base y 30 cm de altura, con tapa de 38x25 cm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</si>
  <si>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</si>
  <si>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</si>
  <si>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</si>
  <si>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</si>
  <si>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</si>
  <si>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</si>
  <si>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</si>
  <si>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</si>
  <si>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</si>
  <si>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</si>
  <si>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mt37aar020g</t>
  </si>
  <si>
    <t xml:space="preserve">Ud</t>
  </si>
  <si>
    <t xml:space="preserve">Arqueta de polipropileno, de sección rectangular, de 51x37 cm en la base y 30 cm de altura, con tapa de color verde de 38x25 cm.</t>
  </si>
  <si>
    <t xml:space="preserve">mt37svc010a</t>
  </si>
  <si>
    <t xml:space="preserve">Ud</t>
  </si>
  <si>
    <t xml:space="preserve">Válvula de compuerta de latón fundido, para roscar,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</si>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</sst>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85.8</v>
      </c>
      <c r="H10" s="12">
        <f ca="1">ROUND(INDIRECT(ADDRESS(ROW()+(0), COLUMN()+(-2), 1))*INDIRECT(ADDRESS(ROW()+(0), COLUMN()+(-1), 1)), 2)</f>
        <v>3.69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24.51</v>
      </c>
      <c r="H11" s="12">
        <f ca="1">ROUND(INDIRECT(ADDRESS(ROW()+(0), COLUMN()+(-2), 1))*INDIRECT(ADDRESS(ROW()+(0), COLUMN()+(-1), 1)), 2)</f>
        <v>24.51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4.96</v>
      </c>
      <c r="H12" s="12">
        <f ca="1">ROUND(INDIRECT(ADDRESS(ROW()+(0), COLUMN()+(-2), 1))*INDIRECT(ADDRESS(ROW()+(0), COLUMN()+(-1), 1)), 2)</f>
        <v>4.96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0.655</v>
      </c>
      <c r="G16" s="12">
        <v>22.13</v>
      </c>
      <c r="H16" s="12">
        <f ca="1">ROUND(INDIRECT(ADDRESS(ROW()+(0), COLUMN()+(-2), 1))*INDIRECT(ADDRESS(ROW()+(0), COLUMN()+(-1), 1)), 2)</f>
        <v>14.5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0.48</v>
      </c>
      <c r="G17" s="12">
        <v>20.78</v>
      </c>
      <c r="H17" s="12">
        <f ca="1">ROUND(INDIRECT(ADDRESS(ROW()+(0), COLUMN()+(-2), 1))*INDIRECT(ADDRESS(ROW()+(0), COLUMN()+(-1), 1)), 2)</f>
        <v>9.97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22.74</v>
      </c>
      <c r="H18" s="12">
        <f ca="1">ROUND(INDIRECT(ADDRESS(ROW()+(0), COLUMN()+(-2), 1))*INDIRECT(ADDRESS(ROW()+(0), COLUMN()+(-1), 1)), 2)</f>
        <v>2.43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20.98</v>
      </c>
      <c r="H19" s="14">
        <f ca="1">ROUND(INDIRECT(ADDRESS(ROW()+(0), COLUMN()+(-2), 1))*INDIRECT(ADDRESS(ROW()+(0), COLUMN()+(-1), 1)), 2)</f>
        <v>2.24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29.14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63.7</v>
      </c>
      <c r="H22" s="14">
        <f ca="1">ROUND(INDIRECT(ADDRESS(ROW()+(0), COLUMN()+(-2), 1))*INDIRECT(ADDRESS(ROW()+(0), COLUMN()+(-1), 1))/100, 2)</f>
        <v>1.27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64.97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