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<sst xmlns="http://schemas.openxmlformats.org/spreadsheetml/2006/main" count="44" uniqueCount="44">
  <si>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</si>
  <si>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IFD005</t>
  </si>
  <si>
    <t xml:space="preserve">Ud</t>
  </si>
  <si>
    <t xml:space="preserve">Grupo de presión doméstico.</t>
  </si>
  <si>
    <r>
      <rPr>
        <sz val="8.25"/>
        <color rgb="FF000000"/>
        <rFont val="Arial"/>
        <family val="2"/>
      </rPr>
      <t xml:space="preserve">Grupo de presión doméstico, para suministro de agua en aspiración con carga, formado por: electrobomba centrífuga monocelular horizontal de hierro fundido, con una potencia de 1,1 kW, para una presión máxima de trabajo de 8 bar, temperatura máxima del líquido conducido 35°C según UNE-EN 60335-2-41,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enchufe tipo shuko.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</si>
  <si>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</si>
  <si>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</si>
  <si>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</si>
  <si>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</si>
  <si>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</si>
  <si>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</si>
  <si>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</si>
  <si>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mt37bce180j</t>
  </si>
  <si>
    <t xml:space="preserve">Ud</t>
  </si>
  <si>
    <t xml:space="preserve">Grupo de presión doméstico, para suministro de agua en aspiración con carga, formado por: electrobomba centrífuga monocelular horizontal de hierro fundido, con una potencia de 1,1 kW, para una presión máxima de trabajo de 8 bar, temperatura máxima del líquido conducido 35°C según UNE-EN 60335-2-41,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enchufe tipo shuko.</t>
  </si>
  <si>
    <t xml:space="preserve">mt37sve010e</t>
  </si>
  <si>
    <t xml:space="preserve">Ud</t>
  </si>
  <si>
    <t xml:space="preserve">Válvula de esfera de latón niquelado para roscar de 1 1/4".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</si>
  <si>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</si>
  <si>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</si>
  <si>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</si>
  <si>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</si>
  <si>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</si>
  <si>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</si>
  <si>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</si>
  <si>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</si>
  <si>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</si>
  <si>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</si>
  <si>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</si>
  <si>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</si>
  <si>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</si>
  <si>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</si>
  <si>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</si>
  <si>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</si>
  <si>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</si>
  <si>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</si>
  <si>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</si>
  <si>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</si>
  <si>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</si>
  <si>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</si>
  <si>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</si>
  <si>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</si>
  <si>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597,23€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</si>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</sst>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316.47</v>
      </c>
      <c r="H10" s="12">
        <f ca="1">ROUND(INDIRECT(ADDRESS(ROW()+(0), COLUMN()+(-2), 1))*INDIRECT(ADDRESS(ROW()+(0), COLUMN()+(-1), 1)), 2)</f>
        <v>316.47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16.78</v>
      </c>
      <c r="H11" s="12">
        <f ca="1">ROUND(INDIRECT(ADDRESS(ROW()+(0), COLUMN()+(-2), 1))*INDIRECT(ADDRESS(ROW()+(0), COLUMN()+(-1), 1)), 2)</f>
        <v>16.78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12.15</v>
      </c>
      <c r="H12" s="12">
        <f ca="1">ROUND(INDIRECT(ADDRESS(ROW()+(0), COLUMN()+(-2), 1))*INDIRECT(ADDRESS(ROW()+(0), COLUMN()+(-1), 1)), 2)</f>
        <v>12.15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8.08</v>
      </c>
      <c r="H13" s="12">
        <f ca="1">ROUND(INDIRECT(ADDRESS(ROW()+(0), COLUMN()+(-2), 1))*INDIRECT(ADDRESS(ROW()+(0), COLUMN()+(-1), 1)), 2)</f>
        <v>8.08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24.69</v>
      </c>
      <c r="H14" s="12">
        <f ca="1">ROUND(INDIRECT(ADDRESS(ROW()+(0), COLUMN()+(-2), 1))*INDIRECT(ADDRESS(ROW()+(0), COLUMN()+(-1), 1)), 2)</f>
        <v>24.69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1.4</v>
      </c>
      <c r="H15" s="14">
        <f ca="1">ROUND(INDIRECT(ADDRESS(ROW()+(0), COLUMN()+(-2), 1))*INDIRECT(ADDRESS(ROW()+(0), COLUMN()+(-1), 1)), 2)</f>
        <v>1.4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379.57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4.881</v>
      </c>
      <c r="G18" s="12">
        <v>22.74</v>
      </c>
      <c r="H18" s="12">
        <f ca="1">ROUND(INDIRECT(ADDRESS(ROW()+(0), COLUMN()+(-2), 1))*INDIRECT(ADDRESS(ROW()+(0), COLUMN()+(-1), 1)), 2)</f>
        <v>110.99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2.44</v>
      </c>
      <c r="G19" s="14">
        <v>20.98</v>
      </c>
      <c r="H19" s="14">
        <f ca="1">ROUND(INDIRECT(ADDRESS(ROW()+(0), COLUMN()+(-2), 1))*INDIRECT(ADDRESS(ROW()+(0), COLUMN()+(-1), 1)), 2)</f>
        <v>51.19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162.18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541.75</v>
      </c>
      <c r="H22" s="14">
        <f ca="1">ROUND(INDIRECT(ADDRESS(ROW()+(0), COLUMN()+(-2), 1))*INDIRECT(ADDRESS(ROW()+(0), COLUMN()+(-1), 1))/100, 2)</f>
        <v>21.67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563.42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