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<sst xmlns="http://schemas.openxmlformats.org/spreadsheetml/2006/main" count="35" uniqueCount="35">
  <si>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</si>
  <si>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IFO030</t>
  </si>
  <si>
    <t xml:space="preserve">Ud</t>
  </si>
  <si>
    <t xml:space="preserve">Rociador.</t>
  </si>
  <si>
    <r>
      <rPr>
        <sz val="8.25"/>
        <color rgb="FF000000"/>
        <rFont val="Arial"/>
        <family val="2"/>
      </rPr>
      <t xml:space="preserve">Rociador automático oculto, residencial, de pared, respuesta rápida, con ampolla fusible, rotura a 74°C, deflector y cuerpo del rociador de bronce, de 1/2" DN 15 mm de diámetro de rosca, coeficiente de descarga K de 57,7 (métrico), con tapa de latón, rotura a 57°C de la soldadura eutéctica para la liberación de la tapa, acabado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</si>
  <si>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</si>
  <si>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</si>
  <si>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</si>
  <si>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</si>
  <si>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</si>
  <si>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</si>
  <si>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</si>
  <si>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mt41upo030a</t>
  </si>
  <si>
    <t xml:space="preserve">Ud</t>
  </si>
  <si>
    <t xml:space="preserve">Rociador automático oculto, residencial, de pared, respuesta rápida, con ampolla fusible, fusible con soldadura de berilio-níquel, pintado de negro, con mecanismo de palanca simétrica, rotura a 74°C, deflector y cuerpo del rociador de bronce, de 1/2" DN 15 mm de diámetro de rosca, coeficiente de descarga K de 57,7 (métrico), ensayado por UL (Underwriters Laboratories).</t>
  </si>
  <si>
    <t xml:space="preserve">mt41upo016a</t>
  </si>
  <si>
    <t xml:space="preserve">Ud</t>
  </si>
  <si>
    <t xml:space="preserve">Tapa de latón, rotura a 57°C de la soldadura eutéctica para la liberación de la tapa, acabado blanco, ajuste del descuelgue de hasta 1/2" para facilitar la instalación, para rociador automático oculto.</t>
  </si>
  <si>
    <t xml:space="preserve">mt37tpu530c</t>
  </si>
  <si>
    <t xml:space="preserve">Ud</t>
  </si>
  <si>
    <t xml:space="preserve">Te con salida roscada hembra, de plástico (PPSU), de 25 mm x 1/2" x 25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</si>
  <si>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</si>
  <si>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</si>
  <si>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</si>
  <si>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</si>
  <si>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</si>
  <si>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</si>
  <si>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</si>
  <si>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</si>
  <si>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</si>
  <si>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</si>
  <si>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</si>
  <si>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</si>
  <si>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37,60€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</si>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</sst>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43.88</v>
      </c>
      <c r="H10" s="12">
        <f ca="1">ROUND(INDIRECT(ADDRESS(ROW()+(0), COLUMN()+(-2), 1))*INDIRECT(ADDRESS(ROW()+(0), COLUMN()+(-1), 1)), 2)</f>
        <v>43.88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21.65</v>
      </c>
      <c r="H11" s="12">
        <f ca="1">ROUND(INDIRECT(ADDRESS(ROW()+(0), COLUMN()+(-2), 1))*INDIRECT(ADDRESS(ROW()+(0), COLUMN()+(-1), 1)), 2)</f>
        <v>21.65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12.15</v>
      </c>
      <c r="H12" s="14">
        <f ca="1">ROUND(INDIRECT(ADDRESS(ROW()+(0), COLUMN()+(-2), 1))*INDIRECT(ADDRESS(ROW()+(0), COLUMN()+(-1), 1)), 2)</f>
        <v>12.15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77.68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0.268</v>
      </c>
      <c r="G15" s="12">
        <v>23.74</v>
      </c>
      <c r="H15" s="12">
        <f ca="1">ROUND(INDIRECT(ADDRESS(ROW()+(0), COLUMN()+(-2), 1))*INDIRECT(ADDRESS(ROW()+(0), COLUMN()+(-1), 1)), 2)</f>
        <v>6.36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0.268</v>
      </c>
      <c r="G16" s="14">
        <v>21.9</v>
      </c>
      <c r="H16" s="14">
        <f ca="1">ROUND(INDIRECT(ADDRESS(ROW()+(0), COLUMN()+(-2), 1))*INDIRECT(ADDRESS(ROW()+(0), COLUMN()+(-1), 1)), 2)</f>
        <v>5.87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12.23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89.91</v>
      </c>
      <c r="H19" s="14">
        <f ca="1">ROUND(INDIRECT(ADDRESS(ROW()+(0), COLUMN()+(-2), 1))*INDIRECT(ADDRESS(ROW()+(0), COLUMN()+(-1), 1))/100, 2)</f>
        <v>1.8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91.71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