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<sst xmlns="http://schemas.openxmlformats.org/spreadsheetml/2006/main" count="38" uniqueCount="38">
  <si>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</si>
  <si>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</si>
  <si>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</si>
  <si>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</si>
  <si>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40x40x40, prefabricada de polipropileno, sobre solera de hormigón en masa HM-20/B/20/X0 de 15 cm de espesor, con tapa prefabricada de PVC,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</si>
  <si>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</si>
  <si>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</si>
  <si>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</si>
  <si>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</si>
  <si>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</si>
  <si>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</si>
  <si>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</si>
  <si>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</si>
  <si>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</si>
  <si>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</si>
  <si>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mt11arp100b</t>
  </si>
  <si>
    <t xml:space="preserve">Ud</t>
  </si>
  <si>
    <t xml:space="preserve">Arqueta de polipropileno, 40x40x40 cm.</t>
  </si>
  <si>
    <t xml:space="preserve">mt08aaa010a</t>
  </si>
  <si>
    <t xml:space="preserve">m³</t>
  </si>
  <si>
    <t xml:space="preserve">Agua.</t>
  </si>
  <si>
    <t xml:space="preserve">mt11arp050f</t>
  </si>
  <si>
    <t xml:space="preserve">Ud</t>
  </si>
  <si>
    <t xml:space="preserve">Tapa de PVC, para arquetas de fontanería de 40x40 cm, con cierre hermético al paso de los olores mefíticos.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</si>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</sst>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0.074</v>
      </c>
      <c r="F10" s="12">
        <v>85.8</v>
      </c>
      <c r="G10" s="12">
        <f ca="1">ROUND(INDIRECT(ADDRESS(ROW()+(0), COLUMN()+(-2), 1))*INDIRECT(ADDRESS(ROW()+(0), COLUMN()+(-1), 1)), 2)</f>
        <v>6.35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84.19</v>
      </c>
      <c r="G11" s="12">
        <f ca="1">ROUND(INDIRECT(ADDRESS(ROW()+(0), COLUMN()+(-2), 1))*INDIRECT(ADDRESS(ROW()+(0), COLUMN()+(-1), 1)), 2)</f>
        <v>84.19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56.2</v>
      </c>
      <c r="G13" s="14">
        <f ca="1">ROUND(INDIRECT(ADDRESS(ROW()+(0), COLUMN()+(-2), 1))*INDIRECT(ADDRESS(ROW()+(0), COLUMN()+(-1), 1)), 2)</f>
        <v>56.2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146.75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0.547</v>
      </c>
      <c r="F16" s="12">
        <v>22.13</v>
      </c>
      <c r="G16" s="12">
        <f ca="1">ROUND(INDIRECT(ADDRESS(ROW()+(0), COLUMN()+(-2), 1))*INDIRECT(ADDRESS(ROW()+(0), COLUMN()+(-1), 1)), 2)</f>
        <v>12.11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0.405</v>
      </c>
      <c r="F17" s="14">
        <v>20.78</v>
      </c>
      <c r="G17" s="14">
        <f ca="1">ROUND(INDIRECT(ADDRESS(ROW()+(0), COLUMN()+(-2), 1))*INDIRECT(ADDRESS(ROW()+(0), COLUMN()+(-1), 1)), 2)</f>
        <v>8.42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20.53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167.28</v>
      </c>
      <c r="G20" s="14">
        <f ca="1">ROUND(INDIRECT(ADDRESS(ROW()+(0), COLUMN()+(-2), 1))*INDIRECT(ADDRESS(ROW()+(0), COLUMN()+(-1), 1))/100, 2)</f>
        <v>3.35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170.63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