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<sst xmlns="http://schemas.openxmlformats.org/spreadsheetml/2006/main" count="43" uniqueCount="43">
  <si>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</si>
  <si>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</si>
  <si>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</si>
  <si>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</si>
  <si>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64x48 cm en la base y 30 cm de altura, prefabricada de polipropileno, sobre solera de hormigón en masa HM-20/B/20/X0 de 15 cm de espesor, con tapa de 50x34 cm,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</si>
  <si>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</si>
  <si>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</si>
  <si>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</si>
  <si>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</si>
  <si>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</si>
  <si>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</si>
  <si>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</si>
  <si>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</si>
  <si>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</si>
  <si>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</si>
  <si>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mt37aar020h</t>
  </si>
  <si>
    <t xml:space="preserve">Ud</t>
  </si>
  <si>
    <t xml:space="preserve">Arqueta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</si>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</sst>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</v>
      </c>
      <c r="F10" s="12">
        <v>85.8</v>
      </c>
      <c r="G10" s="12">
        <f ca="1">ROUND(INDIRECT(ADDRESS(ROW()+(0), COLUMN()+(-2), 1))*INDIRECT(ADDRESS(ROW()+(0), COLUMN()+(-1), 1)), 2)</f>
        <v>9.44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44.06</v>
      </c>
      <c r="G11" s="12">
        <f ca="1">ROUND(INDIRECT(ADDRESS(ROW()+(0), COLUMN()+(-2), 1))*INDIRECT(ADDRESS(ROW()+(0), COLUMN()+(-1), 1)), 2)</f>
        <v>44.06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0.275</v>
      </c>
      <c r="F13" s="14">
        <v>11.5</v>
      </c>
      <c r="G13" s="14">
        <f ca="1">ROUND(INDIRECT(ADDRESS(ROW()+(0), COLUMN()+(-2), 1))*INDIRECT(ADDRESS(ROW()+(0), COLUMN()+(-1), 1)), 2)</f>
        <v>3.16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56.67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0.052</v>
      </c>
      <c r="F16" s="14">
        <v>40.9</v>
      </c>
      <c r="G16" s="14">
        <f ca="1">ROUND(INDIRECT(ADDRESS(ROW()+(0), COLUMN()+(-2), 1))*INDIRECT(ADDRESS(ROW()+(0), COLUMN()+(-1), 1)), 2)</f>
        <v>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2.13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0.827</v>
      </c>
      <c r="F19" s="12">
        <v>22.13</v>
      </c>
      <c r="G19" s="12">
        <f ca="1">ROUND(INDIRECT(ADDRESS(ROW()+(0), COLUMN()+(-2), 1))*INDIRECT(ADDRESS(ROW()+(0), COLUMN()+(-1), 1)), 2)</f>
        <v>18.3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0.625</v>
      </c>
      <c r="F20" s="14">
        <v>20.78</v>
      </c>
      <c r="G20" s="14">
        <f ca="1">ROUND(INDIRECT(ADDRESS(ROW()+(0), COLUMN()+(-2), 1))*INDIRECT(ADDRESS(ROW()+(0), COLUMN()+(-1), 1)), 2)</f>
        <v>12.99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31.29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90.09</v>
      </c>
      <c r="G23" s="14">
        <f ca="1">ROUND(INDIRECT(ADDRESS(ROW()+(0), COLUMN()+(-2), 1))*INDIRECT(ADDRESS(ROW()+(0), COLUMN()+(-1), 1))/100, 2)</f>
        <v>1.8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91.89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