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<sst xmlns="http://schemas.openxmlformats.org/spreadsheetml/2006/main" count="53" uniqueCount="53">
  <si>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</si>
  <si>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</si>
  <si>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</si>
  <si>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de carga desplazada.</t>
  </si>
  <si>
    <r>
      <rPr>
        <sz val="8.25"/>
        <color rgb="FF000000"/>
        <rFont val="Arial"/>
        <family val="2"/>
      </rPr>
      <t xml:space="preserve">Boca de carga desplazada de acero, de 1 1/2" (40 mm) compuesta por valvulería, manómetro y accesorios de conexión, alojada en armario. Incluso material auxiliar para montaje y sujeción a la obra, accesorios y piezas especiales, armario de poliéster.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</si>
  <si>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</si>
  <si>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</si>
  <si>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</si>
  <si>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</si>
  <si>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</si>
  <si>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</si>
  <si>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</si>
  <si>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mt43acv150</t>
  </si>
  <si>
    <t xml:space="preserve">Ud</t>
  </si>
  <si>
    <t xml:space="preserve">Boca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</si>
  <si>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</si>
  <si>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</si>
  <si>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</si>
  <si>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</si>
  <si>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</si>
  <si>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</si>
  <si>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</si>
  <si>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</si>
  <si>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según UNE-EN 10255,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</si>
  <si>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</si>
  <si>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</si>
  <si>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</si>
  <si>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</si>
  <si>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</si>
  <si>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</si>
  <si>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</si>
  <si>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</si>
  <si>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</si>
  <si>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</si>
  <si>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</si>
  <si>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de carga, con rosca trapezoidal ACME de 1 3/4" de diámetro y rosca cónica NPT de 1" de diámetro.</t>
  </si>
  <si>
    <t xml:space="preserve">mt43www070</t>
  </si>
  <si>
    <t xml:space="preserve">Ud</t>
  </si>
  <si>
    <t xml:space="preserve">Armario de poliéster de 480x350x220 mm, con puerta,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</si>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</sst>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27.15</v>
      </c>
      <c r="G10" s="12">
        <f ca="1">ROUND(INDIRECT(ADDRESS(ROW()+(0), COLUMN()+(-2), 1))*INDIRECT(ADDRESS(ROW()+(0), COLUMN()+(-1), 1)), 2)</f>
        <v>27.15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172.93</v>
      </c>
      <c r="G11" s="12">
        <f ca="1">ROUND(INDIRECT(ADDRESS(ROW()+(0), COLUMN()+(-2), 1))*INDIRECT(ADDRESS(ROW()+(0), COLUMN()+(-1), 1)), 2)</f>
        <v>345.86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0.95</v>
      </c>
      <c r="G12" s="12">
        <f ca="1">ROUND(INDIRECT(ADDRESS(ROW()+(0), COLUMN()+(-2), 1))*INDIRECT(ADDRESS(ROW()+(0), COLUMN()+(-1), 1)), 2)</f>
        <v>0.57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12.67</v>
      </c>
      <c r="G13" s="12">
        <f ca="1">ROUND(INDIRECT(ADDRESS(ROW()+(0), COLUMN()+(-2), 1))*INDIRECT(ADDRESS(ROW()+(0), COLUMN()+(-1), 1)), 2)</f>
        <v>7.6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7.14</v>
      </c>
      <c r="G14" s="12">
        <f ca="1">ROUND(INDIRECT(ADDRESS(ROW()+(0), COLUMN()+(-2), 1))*INDIRECT(ADDRESS(ROW()+(0), COLUMN()+(-1), 1)), 2)</f>
        <v>7.14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11.2</v>
      </c>
      <c r="G15" s="12">
        <f ca="1">ROUND(INDIRECT(ADDRESS(ROW()+(0), COLUMN()+(-2), 1))*INDIRECT(ADDRESS(ROW()+(0), COLUMN()+(-1), 1)), 2)</f>
        <v>11.2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33.28</v>
      </c>
      <c r="G16" s="12">
        <f ca="1">ROUND(INDIRECT(ADDRESS(ROW()+(0), COLUMN()+(-2), 1))*INDIRECT(ADDRESS(ROW()+(0), COLUMN()+(-1), 1)), 2)</f>
        <v>33.28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20.92</v>
      </c>
      <c r="G17" s="12">
        <f ca="1">ROUND(INDIRECT(ADDRESS(ROW()+(0), COLUMN()+(-2), 1))*INDIRECT(ADDRESS(ROW()+(0), COLUMN()+(-1), 1)), 2)</f>
        <v>20.92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66</v>
      </c>
      <c r="G18" s="14">
        <f ca="1">ROUND(INDIRECT(ADDRESS(ROW()+(0), COLUMN()+(-2), 1))*INDIRECT(ADDRESS(ROW()+(0), COLUMN()+(-1), 1)), 2)</f>
        <v>66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519.72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2.413</v>
      </c>
      <c r="F21" s="12">
        <v>23.74</v>
      </c>
      <c r="G21" s="12">
        <f ca="1">ROUND(INDIRECT(ADDRESS(ROW()+(0), COLUMN()+(-2), 1))*INDIRECT(ADDRESS(ROW()+(0), COLUMN()+(-1), 1)), 2)</f>
        <v>57.28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2.413</v>
      </c>
      <c r="F22" s="14">
        <v>21.9</v>
      </c>
      <c r="G22" s="14">
        <f ca="1">ROUND(INDIRECT(ADDRESS(ROW()+(0), COLUMN()+(-2), 1))*INDIRECT(ADDRESS(ROW()+(0), COLUMN()+(-1), 1)), 2)</f>
        <v>52.84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110.12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629.84</v>
      </c>
      <c r="G25" s="14">
        <f ca="1">ROUND(INDIRECT(ADDRESS(ROW()+(0), COLUMN()+(-2), 1))*INDIRECT(ADDRESS(ROW()+(0), COLUMN()+(-1), 1))/100, 2)</f>
        <v>12.6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642.44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