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<sst xmlns="http://schemas.openxmlformats.org/spreadsheetml/2006/main" count="42" uniqueCount="42">
  <si>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</si>
  <si>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IHC110</t>
  </si>
  <si>
    <t xml:space="preserve">m</t>
  </si>
  <si>
    <t xml:space="preserve">Tubería de cobre, para gas.</t>
  </si>
  <si>
    <r>
      <rPr>
        <sz val="8.25"/>
        <color rgb="FF000000"/>
        <rFont val="Arial"/>
        <family val="2"/>
      </rPr>
      <t xml:space="preserve">Tubería para gas, formada por tubo de cobre estirado en frío sin soldadura, diámetro D=10/12 mm y 1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</si>
  <si>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</si>
  <si>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</si>
  <si>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</si>
  <si>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</si>
  <si>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</si>
  <si>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</si>
  <si>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</si>
  <si>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mt43tco400a</t>
  </si>
  <si>
    <t xml:space="preserve">Ud</t>
  </si>
  <si>
    <t xml:space="preserve">Material auxiliar para montaje y sujeción a la obra de las tuberías de cobre estirado en frío sin soldadura, diámetro D=10/12 mm.</t>
  </si>
  <si>
    <t xml:space="preserve">mt43tco010ag</t>
  </si>
  <si>
    <t xml:space="preserve">m</t>
  </si>
  <si>
    <t xml:space="preserve">Tubo de cobre estirado en frío sin soldadura, diámetro D=10/12 mm y 1 mm de espesor, según UNE-EN 1057, con el precio incrementado el 30% en concepto de accesorios y piezas especiales.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</si>
  <si>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</si>
  <si>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</si>
  <si>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</si>
  <si>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</si>
  <si>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</si>
  <si>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</si>
  <si>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</si>
  <si>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</si>
  <si>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</si>
  <si>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</si>
  <si>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</si>
  <si>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</si>
  <si>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</si>
  <si>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</si>
  <si>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</si>
  <si>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</si>
  <si>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</si>
  <si>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</si>
  <si>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</si>
  <si>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</si>
  <si>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y aleaciones de cobre. Tubos redondos de cobre, sin soldadura, para agua y gas en aplicaciones sanitarias y de calefacción.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</si>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</sst>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1.91" customWidth="1"/>
    <col min="5" max="5" width="3.23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0.08</v>
      </c>
      <c r="I10" s="12">
        <f ca="1">ROUND(INDIRECT(ADDRESS(ROW()+(0), COLUMN()+(-3), 1))*INDIRECT(ADDRESS(ROW()+(0), COLUMN()+(-1), 1)), 2)</f>
        <v>0.08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1</v>
      </c>
      <c r="G11" s="13"/>
      <c r="H11" s="14">
        <v>2.13</v>
      </c>
      <c r="I11" s="14">
        <f ca="1">ROUND(INDIRECT(ADDRESS(ROW()+(0), COLUMN()+(-3), 1))*INDIRECT(ADDRESS(ROW()+(0), COLUMN()+(-1), 1)), 2)</f>
        <v>2.13</v>
      </c>
    </row>
    <row r="12" spans="1:9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2.21</v>
      </c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0.22</v>
      </c>
      <c r="G14" s="11"/>
      <c r="H14" s="12">
        <v>22.74</v>
      </c>
      <c r="I14" s="12">
        <f ca="1">ROUND(INDIRECT(ADDRESS(ROW()+(0), COLUMN()+(-3), 1))*INDIRECT(ADDRESS(ROW()+(0), COLUMN()+(-1), 1)), 2)</f>
        <v>5</v>
      </c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0.22</v>
      </c>
      <c r="G15" s="13"/>
      <c r="H15" s="14">
        <v>20.98</v>
      </c>
      <c r="I15" s="14">
        <f ca="1">ROUND(INDIRECT(ADDRESS(ROW()+(0), COLUMN()+(-3), 1))*INDIRECT(ADDRESS(ROW()+(0), COLUMN()+(-1), 1)), 2)</f>
        <v>4.62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9.62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11.83</v>
      </c>
      <c r="I18" s="14">
        <f ca="1">ROUND(INDIRECT(ADDRESS(ROW()+(0), COLUMN()+(-3), 1))*INDIRECT(ADDRESS(ROW()+(0), COLUMN()+(-1), 1))/100, 2)</f>
        <v>0.24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12.07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1.12201e+006</v>
      </c>
      <c r="F23" s="29"/>
      <c r="G23" s="29">
        <v>1.12201e+006</v>
      </c>
      <c r="H23" s="29"/>
      <c r="I23" s="29" t="s">
        <v>37</v>
      </c>
    </row>
    <row r="24" spans="1:9" ht="24.00" thickBot="1" customHeight="1">
      <c r="A24" s="30" t="s">
        <v>38</v>
      </c>
      <c r="B24" s="30"/>
      <c r="C24" s="30"/>
      <c r="D24" s="30"/>
      <c r="E24" s="31"/>
      <c r="F24" s="31"/>
      <c r="G24" s="31"/>
      <c r="H24" s="31"/>
      <c r="I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</row>
  </sheetData>
  <mergeCells count="4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H12"/>
    <mergeCell ref="A13:B13"/>
    <mergeCell ref="D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