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<sst xmlns="http://schemas.openxmlformats.org/spreadsheetml/2006/main" count="32" uniqueCount="32">
  <si>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</si>
  <si>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ILE010</t>
  </si>
  <si>
    <t xml:space="preserve">m</t>
  </si>
  <si>
    <t xml:space="preserve">Canalización de enlace inferior.</t>
  </si>
  <si>
    <r>
      <rPr>
        <sz val="8.25"/>
        <color rgb="FF000000"/>
        <rFont val="Arial"/>
        <family val="2"/>
      </rPr>
      <t xml:space="preserve">Canalización de enlace inferior entre el registro de enlace y el RITI, RITU o RITM, en edificación con un número de PAU comprendido entre 21 y 40, formada por 3 TBA+STDP, 2 reserva de PVC rígido de 40 mm de diámetro, resistencia a compresión mayor de 1250 N, resistencia al impacto 2 julios, con IP547. Instalación en superficie. Incluso accesorios, elementos de sujeción e hilo guía.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</si>
  <si>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</si>
  <si>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</si>
  <si>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</si>
  <si>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</si>
  <si>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</si>
  <si>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</si>
  <si>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</si>
  <si>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mt35aia090ce</t>
  </si>
  <si>
    <t xml:space="preserve">m</t>
  </si>
  <si>
    <t xml:space="preserve">Tubo rígido de PVC, roscable, curvable en caliente, de color negro, de 40 mm de diámetro nominal, para canalización fija en superficie. Resistencia a la compresión 1250 N, resistencia al impacto 2 julios, temperatura de trabajo -5°C hasta 60°C, con grado de protección IP547 según UNE 20324, propiedades eléctricas: aislante, no propagador de la llama. Según UNE-EN 61386-1, UNE-EN 61386-22 y UNE-EN 60423. Incluso abrazaderas, elementos de sujeción y accesorios (curvas, manguitos, tes, codos y curvas flexibles).</t>
  </si>
  <si>
    <t xml:space="preserve">mt40iva030</t>
  </si>
  <si>
    <t xml:space="preserve">m</t>
  </si>
  <si>
    <t xml:space="preserve">Hilo guía de polipropileno de 3 mm de diámetro.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</si>
  <si>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</si>
  <si>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</si>
  <si>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</si>
  <si>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</si>
  <si>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Oficial 1ª instalador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</si>
  <si>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</si>
  <si>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</si>
  <si>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</si>
  <si>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</si>
  <si>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</si>
  <si>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</si>
  <si>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</si>
  <si>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1,84€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</si>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</sst>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.65" customWidth="1"/>
    <col min="4" max="4" width="75.14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5</v>
      </c>
      <c r="F10" s="12">
        <v>4.59</v>
      </c>
      <c r="G10" s="12">
        <f ca="1">ROUND(INDIRECT(ADDRESS(ROW()+(0), COLUMN()+(-2), 1))*INDIRECT(ADDRESS(ROW()+(0), COLUMN()+(-1), 1)), 2)</f>
        <v>22.95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6</v>
      </c>
      <c r="F11" s="14">
        <v>0.17</v>
      </c>
      <c r="G11" s="14">
        <f ca="1">ROUND(INDIRECT(ADDRESS(ROW()+(0), COLUMN()+(-2), 1))*INDIRECT(ADDRESS(ROW()+(0), COLUMN()+(-1), 1)), 2)</f>
        <v>1.02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23.97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0.281</v>
      </c>
      <c r="F14" s="12">
        <v>22.74</v>
      </c>
      <c r="G14" s="12">
        <f ca="1">ROUND(INDIRECT(ADDRESS(ROW()+(0), COLUMN()+(-2), 1))*INDIRECT(ADDRESS(ROW()+(0), COLUMN()+(-1), 1)), 2)</f>
        <v>6.39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0.27</v>
      </c>
      <c r="F15" s="14">
        <v>20.98</v>
      </c>
      <c r="G15" s="14">
        <f ca="1">ROUND(INDIRECT(ADDRESS(ROW()+(0), COLUMN()+(-2), 1))*INDIRECT(ADDRESS(ROW()+(0), COLUMN()+(-1), 1)), 2)</f>
        <v>5.66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12.05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36.02</v>
      </c>
      <c r="G18" s="14">
        <f ca="1">ROUND(INDIRECT(ADDRESS(ROW()+(0), COLUMN()+(-2), 1))*INDIRECT(ADDRESS(ROW()+(0), COLUMN()+(-1), 1))/100, 2)</f>
        <v>0.72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36.74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