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<sst xmlns="http://schemas.openxmlformats.org/spreadsheetml/2006/main" count="32" uniqueCount="32">
  <si>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</si>
  <si>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ILE011</t>
  </si>
  <si>
    <t xml:space="preserve">Ud</t>
  </si>
  <si>
    <t xml:space="preserve">Arqueta de registro de enlace.</t>
  </si>
  <si>
    <r>
      <rPr>
        <sz val="8.25"/>
        <color rgb="FF000000"/>
        <rFont val="Arial"/>
        <family val="2"/>
      </rPr>
      <t xml:space="preserve">Arqueta de registro de enlace, en canalización de enlace inferior enterrada de ICT de 400x400x400 mm de dimensiones interiores, con ganchos para tracción, cerco y tapa metálicos, colocada sobre solera de hormigón en masa HM-20/P/20/X0 de 10 cm de espesor. Instalación en el punto de entrada inferior del inmueble.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</si>
  <si>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</si>
  <si>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</si>
  <si>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</si>
  <si>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</si>
  <si>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</si>
  <si>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</si>
  <si>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</si>
  <si>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</si>
  <si>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</si>
  <si>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</si>
  <si>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mt40iar020b</t>
  </si>
  <si>
    <t xml:space="preserve">Ud</t>
  </si>
  <si>
    <t xml:space="preserve">Arqueta de registro de enlace, en canalización de enlace inferior enterrada de ICT de 400x400x400 mm de dimensiones interiores, con ganchos para tracción, cerco y tapa metálicos.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</si>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</sst>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7.65" customWidth="1"/>
    <col min="5" max="5" width="73.9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0.085</v>
      </c>
      <c r="G10" s="12">
        <v>81.8</v>
      </c>
      <c r="H10" s="12">
        <f ca="1">ROUND(INDIRECT(ADDRESS(ROW()+(0), COLUMN()+(-2), 1))*INDIRECT(ADDRESS(ROW()+(0), COLUMN()+(-1), 1)), 2)</f>
        <v>6.95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63.75</v>
      </c>
      <c r="H11" s="14">
        <f ca="1">ROUND(INDIRECT(ADDRESS(ROW()+(0), COLUMN()+(-2), 1))*INDIRECT(ADDRESS(ROW()+(0), COLUMN()+(-1), 1)), 2)</f>
        <v>63.75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0.919</v>
      </c>
      <c r="G14" s="12">
        <v>22.13</v>
      </c>
      <c r="H14" s="12">
        <f ca="1">ROUND(INDIRECT(ADDRESS(ROW()+(0), COLUMN()+(-2), 1))*INDIRECT(ADDRESS(ROW()+(0), COLUMN()+(-1), 1)), 2)</f>
        <v>20.34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0.162</v>
      </c>
      <c r="G15" s="14">
        <v>21.02</v>
      </c>
      <c r="H15" s="14">
        <f ca="1">ROUND(INDIRECT(ADDRESS(ROW()+(0), COLUMN()+(-2), 1))*INDIRECT(ADDRESS(ROW()+(0), COLUMN()+(-1), 1)), 2)</f>
        <v>3.41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94.45</v>
      </c>
      <c r="H18" s="14">
        <f ca="1">ROUND(INDIRECT(ADDRESS(ROW()+(0), COLUMN()+(-2), 1))*INDIRECT(ADDRESS(ROW()+(0), COLUMN()+(-1), 1))/100, 2)</f>
        <v>1.89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96.34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