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<sst xmlns="http://schemas.openxmlformats.org/spreadsheetml/2006/main" count="32" uniqueCount="32">
  <si>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</si>
  <si>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IMK530</t>
  </si>
  <si>
    <t xml:space="preserve">Ud</t>
  </si>
  <si>
    <t xml:space="preserve">Actuador mixto KNX.</t>
  </si>
  <si>
    <r>
      <rPr>
        <sz val="8.25"/>
        <color rgb="FF000000"/>
        <rFont val="Arial"/>
        <family val="2"/>
      </rPr>
      <t xml:space="preserve">Actuador de conmutación para control de hasta 6 dispositivos o de hasta 3 accionamientos de persianas, de 4 módulos, con protocolo de comunicación KNX, de 16 A de intensidad máxima para alimentación a 230 V. Montaje en carril DIN.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</si>
  <si>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</si>
  <si>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</si>
  <si>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</si>
  <si>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</si>
  <si>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</si>
  <si>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</si>
  <si>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</si>
  <si>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mt35dat100a</t>
  </si>
  <si>
    <t xml:space="preserve">Ud</t>
  </si>
  <si>
    <t xml:space="preserve">Actuador de conmutación para control de hasta 6 dispositivos o de hasta 3 accionamientos de persianas, de 4 módulos, con protocolo de comunicación KNX, de 16 A de intensidad máxima para alimentación a 230 V, con borne de conexión y derivación KNX, para montaje en carril DIN.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</si>
  <si>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</si>
  <si>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</si>
  <si>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</si>
  <si>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</si>
  <si>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</si>
  <si>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</si>
  <si>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</si>
  <si>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</si>
  <si>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mo123</t>
  </si>
  <si>
    <t xml:space="preserve">h</t>
  </si>
  <si>
    <t xml:space="preserve">Especialista en la puesta en marcha de instalaciones.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</si>
  <si>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</si>
  <si>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</si>
  <si>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</si>
  <si>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</si>
  <si>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9,81€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</si>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</sst>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08" customWidth="1"/>
    <col min="3" max="3" width="2.04" customWidth="1"/>
    <col min="4" max="4" width="5.61" customWidth="1"/>
    <col min="5" max="5" width="74.97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161.64</v>
      </c>
      <c r="H10" s="14">
        <f ca="1">ROUND(INDIRECT(ADDRESS(ROW()+(0), COLUMN()+(-2), 1))*INDIRECT(ADDRESS(ROW()+(0), COLUMN()+(-1), 1)), 2)</f>
        <v>161.64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161.64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0.236</v>
      </c>
      <c r="G13" s="13">
        <v>22.74</v>
      </c>
      <c r="H13" s="13">
        <f ca="1">ROUND(INDIRECT(ADDRESS(ROW()+(0), COLUMN()+(-2), 1))*INDIRECT(ADDRESS(ROW()+(0), COLUMN()+(-1), 1)), 2)</f>
        <v>5.37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0.236</v>
      </c>
      <c r="G14" s="13">
        <v>20.98</v>
      </c>
      <c r="H14" s="13">
        <f ca="1">ROUND(INDIRECT(ADDRESS(ROW()+(0), COLUMN()+(-2), 1))*INDIRECT(ADDRESS(ROW()+(0), COLUMN()+(-1), 1)), 2)</f>
        <v>4.95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2">
        <v>0.472</v>
      </c>
      <c r="G15" s="14">
        <v>43.01</v>
      </c>
      <c r="H15" s="14">
        <f ca="1">ROUND(INDIRECT(ADDRESS(ROW()+(0), COLUMN()+(-2), 1))*INDIRECT(ADDRESS(ROW()+(0), COLUMN()+(-1), 1)), 2)</f>
        <v>20.3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30.62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2">
        <v>2</v>
      </c>
      <c r="G18" s="14">
        <f ca="1">ROUND(SUM(INDIRECT(ADDRESS(ROW()+(-2), COLUMN()+(1), 1)),INDIRECT(ADDRESS(ROW()+(-7), COLUMN()+(1), 1))), 2)</f>
        <v>192.26</v>
      </c>
      <c r="H18" s="14">
        <f ca="1">ROUND(INDIRECT(ADDRESS(ROW()+(0), COLUMN()+(-2), 1))*INDIRECT(ADDRESS(ROW()+(0), COLUMN()+(-1), 1))/100, 2)</f>
        <v>3.85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1)),INDIRECT(ADDRESS(ROW()+(-8), COLUMN()+(0), 1))), 2)</f>
        <v>196.11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