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<sst xmlns="http://schemas.openxmlformats.org/spreadsheetml/2006/main" count="55" uniqueCount="55">
  <si>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</si>
  <si>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IOF025</t>
  </si>
  <si>
    <t xml:space="preserve">m²</t>
  </si>
  <si>
    <t xml:space="preserve">Franja cortafuegos de placas de yeso laminado, para edificio de uso industrial. Sistema "PLADUR".</t>
  </si>
  <si>
    <r>
      <rPr>
        <sz val="8.25"/>
        <color rgb="FF000000"/>
        <rFont val="Arial"/>
        <family val="2"/>
      </rPr>
      <t xml:space="preserve">Franja cortafuegos inclinada, de 1 m en proyección horizontal, con una resistencia al fuego EI 90, para edificio de uso industrial, fijada mecánicamente a la medianera con subestructura soporte (no incluida en este precio), MT-82x16 3x15F "PLADUR", compuesta por 3 placas de yeso laminado F / UNE-EN 520 - 1200 / 2800 / 15 / con los bordes longitudinales afinados, con resistencia al fuego F "PLADUR", Euroclase A2-s1, d0 de reacción al fuego, según UNE-EN 13501-1, fijadas a la subestructura soporte. Incluso tornillos para la fijación de las placas,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</si>
  <si>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</si>
  <si>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</si>
  <si>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</si>
  <si>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</si>
  <si>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</si>
  <si>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</si>
  <si>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</si>
  <si>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mt12psp010cwh</t>
  </si>
  <si>
    <t xml:space="preserve">m²</t>
  </si>
  <si>
    <t xml:space="preserve">Placa de yeso laminado F / UNE-EN 520 - 1200 / 2800 / 15 / con los bordes longitudinales afinados, con resistencia al fuego F "PLADUR", Euroclase A2-s1, d0 de reacción al fuego, según UNE-EN 13501-1.</t>
  </si>
  <si>
    <t xml:space="preserve">mt12ptp010ag</t>
  </si>
  <si>
    <t xml:space="preserve">Ud</t>
  </si>
  <si>
    <t xml:space="preserve">Tornillo autorroscante de acero revestido con fosfatos, PM 3,5x25 "PLADUR", con cabeza de trompeta y punta afilada; para la fijación de placas de yeso laminado a perfiles metálicos de hasta 0,75 mm de espesor.</t>
  </si>
  <si>
    <t xml:space="preserve">mt12ptp010ae</t>
  </si>
  <si>
    <t xml:space="preserve">Ud</t>
  </si>
  <si>
    <t xml:space="preserve">Tornillo autorroscante de acero revestido con fosfatos, PM 3,5x45 "PLADUR", con cabeza de trompeta y punta afilada; para la fijación de placas de yeso laminado a perfiles metálicos de hasta 0,75 mm de espesor.</t>
  </si>
  <si>
    <t xml:space="preserve">mt12pep011fa</t>
  </si>
  <si>
    <t xml:space="preserve">kg</t>
  </si>
  <si>
    <t xml:space="preserve">Pasta de fraguado en polvo ST2 "PLADUR", 3B, color blanco, de fraguado lento (120 minutos), Euroclase A1 de reacción al fuego, según UNE-EN 13501-1, rango de temperatura de trabajo de 5 a 35°C, para aplicación manual con cinta de juntas, según UNE-EN 13963.</t>
  </si>
  <si>
    <t xml:space="preserve">mt12pip010aa</t>
  </si>
  <si>
    <t xml:space="preserve">m</t>
  </si>
  <si>
    <t xml:space="preserve">Cinta microperforada de papel "PLADUR", de 51 mm de anchura y 0,215 mm de espesor, según UNE-EN 13963.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</si>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</sst>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53" customWidth="1"/>
    <col min="4" max="4" width="7.65" customWidth="1"/>
    <col min="5" max="5" width="69.7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3.78</v>
      </c>
      <c r="H10" s="11"/>
      <c r="I10" s="12">
        <v>11.14</v>
      </c>
      <c r="J10" s="12">
        <f ca="1">ROUND(INDIRECT(ADDRESS(ROW()+(0), COLUMN()+(-3), 1))*INDIRECT(ADDRESS(ROW()+(0), COLUMN()+(-1), 1)), 2)</f>
        <v>42.11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8</v>
      </c>
      <c r="H11" s="11"/>
      <c r="I11" s="12">
        <v>0.01</v>
      </c>
      <c r="J11" s="12">
        <f ca="1">ROUND(INDIRECT(ADDRESS(ROW()+(0), COLUMN()+(-3), 1))*INDIRECT(ADDRESS(ROW()+(0), COLUMN()+(-1), 1)), 2)</f>
        <v>0.08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8</v>
      </c>
      <c r="H12" s="11"/>
      <c r="I12" s="12">
        <v>0.02</v>
      </c>
      <c r="J12" s="12">
        <f ca="1">ROUND(INDIRECT(ADDRESS(ROW()+(0), COLUMN()+(-3), 1))*INDIRECT(ADDRESS(ROW()+(0), COLUMN()+(-1), 1)), 2)</f>
        <v>0.16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0.95</v>
      </c>
      <c r="H13" s="11"/>
      <c r="I13" s="12">
        <v>1.28</v>
      </c>
      <c r="J13" s="12">
        <f ca="1">ROUND(INDIRECT(ADDRESS(ROW()+(0), COLUMN()+(-3), 1))*INDIRECT(ADDRESS(ROW()+(0), COLUMN()+(-1), 1)), 2)</f>
        <v>1.22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4.41</v>
      </c>
      <c r="H14" s="13"/>
      <c r="I14" s="14">
        <v>0.06</v>
      </c>
      <c r="J14" s="14">
        <f ca="1">ROUND(INDIRECT(ADDRESS(ROW()+(0), COLUMN()+(-3), 1))*INDIRECT(ADDRESS(ROW()+(0), COLUMN()+(-1), 1)), 2)</f>
        <v>0.26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43.83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0.487</v>
      </c>
      <c r="H17" s="11"/>
      <c r="I17" s="12">
        <v>22.74</v>
      </c>
      <c r="J17" s="12">
        <f ca="1">ROUND(INDIRECT(ADDRESS(ROW()+(0), COLUMN()+(-3), 1))*INDIRECT(ADDRESS(ROW()+(0), COLUMN()+(-1), 1)), 2)</f>
        <v>11.07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0.487</v>
      </c>
      <c r="H18" s="13"/>
      <c r="I18" s="14">
        <v>21.02</v>
      </c>
      <c r="J18" s="14">
        <f ca="1">ROUND(INDIRECT(ADDRESS(ROW()+(0), COLUMN()+(-3), 1))*INDIRECT(ADDRESS(ROW()+(0), COLUMN()+(-1), 1)), 2)</f>
        <v>10.24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21.31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65.14</v>
      </c>
      <c r="J21" s="14">
        <f ca="1">ROUND(INDIRECT(ADDRESS(ROW()+(0), COLUMN()+(-3), 1))*INDIRECT(ADDRESS(ROW()+(0), COLUMN()+(-1), 1))/100, 2)</f>
        <v>1.3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66.44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162010</v>
      </c>
      <c r="G26" s="29"/>
      <c r="H26" s="29">
        <v>1.12201e+006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132006</v>
      </c>
      <c r="G28" s="29"/>
      <c r="H28" s="29">
        <v>132007</v>
      </c>
      <c r="I28" s="29"/>
      <c r="J28" s="29" t="s">
        <v>49</v>
      </c>
    </row>
    <row r="29" spans="1:10" ht="13.50" thickBot="1" customHeight="1">
      <c r="A29" s="32" t="s">
        <v>50</v>
      </c>
      <c r="B29" s="32"/>
      <c r="C29" s="32"/>
      <c r="D29" s="32"/>
      <c r="E29" s="32"/>
      <c r="F29" s="33"/>
      <c r="G29" s="33"/>
      <c r="H29" s="33"/>
      <c r="I29" s="33"/>
      <c r="J29" s="33"/>
    </row>
    <row r="30" spans="1:10" ht="13.50" thickBot="1" customHeight="1">
      <c r="A30" s="30" t="s">
        <v>51</v>
      </c>
      <c r="B30" s="30"/>
      <c r="C30" s="30"/>
      <c r="D30" s="30"/>
      <c r="E30" s="30"/>
      <c r="F30" s="31">
        <v>112007</v>
      </c>
      <c r="G30" s="31"/>
      <c r="H30" s="31">
        <v>112007</v>
      </c>
      <c r="I30" s="31"/>
      <c r="J30" s="3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8"/>
    <mergeCell ref="H28:I28"/>
    <mergeCell ref="J28:J30"/>
    <mergeCell ref="A29:E29"/>
    <mergeCell ref="F29:G29"/>
    <mergeCell ref="H29:I29"/>
    <mergeCell ref="A30:E30"/>
    <mergeCell ref="F30:G30"/>
    <mergeCell ref="H30:I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