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<sst xmlns="http://schemas.openxmlformats.org/spreadsheetml/2006/main" count="58" uniqueCount="58">
  <si>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</si>
  <si>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IOF025</t>
  </si>
  <si>
    <t xml:space="preserve">m²</t>
  </si>
  <si>
    <t xml:space="preserve">Franja cortafuegos de placas de yeso laminado, para edificio de uso industrial. Sistema "PLADUR".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</si>
  <si>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120, para edificio de uso industrial, fijada mecánicamente a la medianera con subestructura soporte (no incluida en este precio), MT-82x16 3x15F "PLADUR", compuesta por 2 placas de yeso laminado F / UNE-EN 520 - 1200 / 3000 / 15 / con los bordes longitudinales afinados, con resistencia al fuego F "PLADUR", Euroclase A2-s1, d0 de reacción al fuego, según UNE-EN 13501-1, fijadas a la subestructura soporte. Incluso tornillos para la fijación de las placas, tiras de placas fijadas mecánicamente para el sellado perimetral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</si>
  <si>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</si>
  <si>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</si>
  <si>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</si>
  <si>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</si>
  <si>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</si>
  <si>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</si>
  <si>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</si>
  <si>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mt12psp010cwd</t>
  </si>
  <si>
    <t xml:space="preserve">m²</t>
  </si>
  <si>
    <t xml:space="preserve">Placa de yeso laminado F / UNE-EN 520 - 1200 / 3000 / 15 / con los bordes longitudinales afinados, con resistencia al fuego F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</si>
  <si>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</si>
  <si>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</si>
  <si>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</si>
  <si>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mt12ptp010ae</t>
  </si>
  <si>
    <t xml:space="preserve">Ud</t>
  </si>
  <si>
    <t xml:space="preserve">Tornillo autorroscante de acero revestido con fosfatos, PM 3,5x45 "PLADUR", con cabeza de trompeta y punta afilada; para la fijación de placas de yeso laminado a perfiles metálicos de hasta 0,75 mm de espesor.</t>
  </si>
  <si>
    <t xml:space="preserve">mt12ptp010ab</t>
  </si>
  <si>
    <t xml:space="preserve">Ud</t>
  </si>
  <si>
    <t xml:space="preserve">Tornillo autorroscante de acero revestido con fosfatos, PM 3,9x55 "PLADUR", con cabeza de trompeta y punta afilada; para la fijación de placas de yeso laminado a perfiles metálicos de hasta 0,75 mm de espesor.</t>
  </si>
  <si>
    <t xml:space="preserve">mt12pep011fa</t>
  </si>
  <si>
    <t xml:space="preserve">kg</t>
  </si>
  <si>
    <t xml:space="preserve">Pasta de fraguado en polvo ST2 "PLADUR", 3B, color blanco, de fraguado lento (120 minutos), Euroclase A1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</si>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</sst>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53" customWidth="1"/>
    <col min="4" max="4" width="7.65" customWidth="1"/>
    <col min="5" max="5" width="69.7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3.88</v>
      </c>
      <c r="H10" s="11"/>
      <c r="I10" s="12">
        <v>10.53</v>
      </c>
      <c r="J10" s="12">
        <f ca="1">ROUND(INDIRECT(ADDRESS(ROW()+(0), COLUMN()+(-3), 1))*INDIRECT(ADDRESS(ROW()+(0), COLUMN()+(-1), 1)), 2)</f>
        <v>40.86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8</v>
      </c>
      <c r="H11" s="11"/>
      <c r="I11" s="12">
        <v>0.01</v>
      </c>
      <c r="J11" s="12">
        <f ca="1">ROUND(INDIRECT(ADDRESS(ROW()+(0), COLUMN()+(-3), 1))*INDIRECT(ADDRESS(ROW()+(0), COLUMN()+(-1), 1)), 2)</f>
        <v>0.08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8</v>
      </c>
      <c r="H12" s="11"/>
      <c r="I12" s="12">
        <v>0.01</v>
      </c>
      <c r="J12" s="12">
        <f ca="1">ROUND(INDIRECT(ADDRESS(ROW()+(0), COLUMN()+(-3), 1))*INDIRECT(ADDRESS(ROW()+(0), COLUMN()+(-1), 1)), 2)</f>
        <v>0.08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16</v>
      </c>
      <c r="H13" s="11"/>
      <c r="I13" s="12">
        <v>0.02</v>
      </c>
      <c r="J13" s="12">
        <f ca="1">ROUND(INDIRECT(ADDRESS(ROW()+(0), COLUMN()+(-3), 1))*INDIRECT(ADDRESS(ROW()+(0), COLUMN()+(-1), 1)), 2)</f>
        <v>0.32</v>
      </c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0.98</v>
      </c>
      <c r="H14" s="11"/>
      <c r="I14" s="12">
        <v>0.83</v>
      </c>
      <c r="J14" s="12">
        <f ca="1">ROUND(INDIRECT(ADDRESS(ROW()+(0), COLUMN()+(-3), 1))*INDIRECT(ADDRESS(ROW()+(0), COLUMN()+(-1), 1)), 2)</f>
        <v>0.81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3">
        <v>4.41</v>
      </c>
      <c r="H15" s="13"/>
      <c r="I15" s="14">
        <v>0.04</v>
      </c>
      <c r="J15" s="14">
        <f ca="1">ROUND(INDIRECT(ADDRESS(ROW()+(0), COLUMN()+(-3), 1))*INDIRECT(ADDRESS(ROW()+(0), COLUMN()+(-1), 1)), 2)</f>
        <v>0.18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42.33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0.487</v>
      </c>
      <c r="H18" s="11"/>
      <c r="I18" s="12">
        <v>22.74</v>
      </c>
      <c r="J18" s="12">
        <f ca="1">ROUND(INDIRECT(ADDRESS(ROW()+(0), COLUMN()+(-3), 1))*INDIRECT(ADDRESS(ROW()+(0), COLUMN()+(-1), 1)), 2)</f>
        <v>11.07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3">
        <v>0.487</v>
      </c>
      <c r="H19" s="13"/>
      <c r="I19" s="14">
        <v>21.02</v>
      </c>
      <c r="J19" s="14">
        <f ca="1">ROUND(INDIRECT(ADDRESS(ROW()+(0), COLUMN()+(-3), 1))*INDIRECT(ADDRESS(ROW()+(0), COLUMN()+(-1), 1)), 2)</f>
        <v>10.24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21.31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19"/>
      <c r="D22" s="20" t="s">
        <v>40</v>
      </c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63.64</v>
      </c>
      <c r="J22" s="14">
        <f ca="1">ROUND(INDIRECT(ADDRESS(ROW()+(0), COLUMN()+(-3), 1))*INDIRECT(ADDRESS(ROW()+(0), COLUMN()+(-1), 1))/100, 2)</f>
        <v>1.27</v>
      </c>
    </row>
    <row r="23" spans="1:10" ht="13.50" thickBot="1" customHeight="1">
      <c r="A23" s="21" t="s">
        <v>42</v>
      </c>
      <c r="B23" s="21"/>
      <c r="C23" s="21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64.91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162010</v>
      </c>
      <c r="G27" s="29"/>
      <c r="H27" s="29">
        <v>1.12201e+006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51</v>
      </c>
      <c r="B29" s="28"/>
      <c r="C29" s="28"/>
      <c r="D29" s="28"/>
      <c r="E29" s="28"/>
      <c r="F29" s="29">
        <v>132006</v>
      </c>
      <c r="G29" s="29"/>
      <c r="H29" s="29">
        <v>132007</v>
      </c>
      <c r="I29" s="29"/>
      <c r="J29" s="29" t="s">
        <v>52</v>
      </c>
    </row>
    <row r="30" spans="1:10" ht="13.50" thickBot="1" customHeight="1">
      <c r="A30" s="32" t="s">
        <v>53</v>
      </c>
      <c r="B30" s="32"/>
      <c r="C30" s="32"/>
      <c r="D30" s="32"/>
      <c r="E30" s="32"/>
      <c r="F30" s="33"/>
      <c r="G30" s="33"/>
      <c r="H30" s="33"/>
      <c r="I30" s="33"/>
      <c r="J30" s="33"/>
    </row>
    <row r="31" spans="1:10" ht="13.50" thickBot="1" customHeight="1">
      <c r="A31" s="30" t="s">
        <v>54</v>
      </c>
      <c r="B31" s="30"/>
      <c r="C31" s="30"/>
      <c r="D31" s="30"/>
      <c r="E31" s="30"/>
      <c r="F31" s="31">
        <v>112007</v>
      </c>
      <c r="G31" s="31"/>
      <c r="H31" s="31">
        <v>112007</v>
      </c>
      <c r="I31" s="31"/>
      <c r="J31" s="31"/>
    </row>
    <row r="34" spans="1:1" ht="33.75" thickBot="1" customHeight="1">
      <c r="A34" s="1" t="s">
        <v>55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56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57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68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I16"/>
    <mergeCell ref="A17:C17"/>
    <mergeCell ref="E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I20"/>
    <mergeCell ref="A21:C21"/>
    <mergeCell ref="E21:H21"/>
    <mergeCell ref="A22:C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29:E29"/>
    <mergeCell ref="F29:G29"/>
    <mergeCell ref="H29:I29"/>
    <mergeCell ref="J29:J31"/>
    <mergeCell ref="A30:E30"/>
    <mergeCell ref="F30:G30"/>
    <mergeCell ref="H30:I30"/>
    <mergeCell ref="A31:E31"/>
    <mergeCell ref="F31:G31"/>
    <mergeCell ref="H31:I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