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<sst xmlns="http://schemas.openxmlformats.org/spreadsheetml/2006/main" count="80" uniqueCount="80">
  <si>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</si>
  <si>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IOF025</t>
  </si>
  <si>
    <t xml:space="preserve">m²</t>
  </si>
  <si>
    <t xml:space="preserve">Franja cortafuegos de placas de yeso laminado, para edificio de uso industrial. Sistema "PLADUR".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</si>
  <si>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MT-82x16 2x15F "PLADUR", compuesta por 2 placas de yeso laminado F / UNE-EN 520 - 1200 / 3000 / 15 / con los bordes longitudinales afinados, con resistencia al fuego F "PLADUR", Euroclase A2-s1, d0 de reacción al fuego, según UNE-EN 13501-1, fijadas a la subestructura soporte compuesta por canales y montantes, formando escuadras separadas 800 mm entre sí y maestras separadas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</si>
  <si>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</si>
  <si>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</si>
  <si>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</si>
  <si>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</si>
  <si>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</si>
  <si>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</si>
  <si>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</si>
  <si>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</si>
  <si>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</si>
  <si>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</si>
  <si>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</si>
  <si>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</si>
  <si>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</si>
  <si>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mt12pfp040b</t>
  </si>
  <si>
    <t xml:space="preserve">m</t>
  </si>
  <si>
    <t xml:space="preserve">Maestra "PLADUR", de 82x16 mm de anchura, de acero galvanizado Z1 (Z140), según UNE-EN 14195.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</si>
  <si>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</si>
  <si>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</si>
  <si>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</si>
  <si>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mt12psg082</t>
  </si>
  <si>
    <t xml:space="preserve">Ud</t>
  </si>
  <si>
    <t xml:space="preserve">Fijación para hormigón.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</si>
  <si>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</si>
  <si>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</si>
  <si>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</si>
  <si>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</si>
  <si>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</si>
  <si>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</si>
  <si>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</si>
  <si>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</si>
  <si>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</si>
  <si>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mt12pep011fa</t>
  </si>
  <si>
    <t xml:space="preserve">kg</t>
  </si>
  <si>
    <t xml:space="preserve">Pasta de fraguado en polvo ST2 "PLADUR", 3B, color blanco, de fraguado lento (120 minutos), Euroclase A1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</si>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</sst>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53" customWidth="1"/>
    <col min="4" max="4" width="7.65" customWidth="1"/>
    <col min="5" max="5" width="69.7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3.15</v>
      </c>
      <c r="H10" s="11"/>
      <c r="I10" s="12">
        <v>1.22</v>
      </c>
      <c r="J10" s="12">
        <f ca="1">ROUND(INDIRECT(ADDRESS(ROW()+(0), COLUMN()+(-3), 1))*INDIRECT(ADDRESS(ROW()+(0), COLUMN()+(-1), 1)), 2)</f>
        <v>3.84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1.71</v>
      </c>
      <c r="H11" s="11"/>
      <c r="I11" s="12">
        <v>1.45</v>
      </c>
      <c r="J11" s="12">
        <f ca="1">ROUND(INDIRECT(ADDRESS(ROW()+(0), COLUMN()+(-3), 1))*INDIRECT(ADDRESS(ROW()+(0), COLUMN()+(-1), 1)), 2)</f>
        <v>2.48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3.15</v>
      </c>
      <c r="H12" s="11"/>
      <c r="I12" s="12">
        <v>1.43</v>
      </c>
      <c r="J12" s="12">
        <f ca="1">ROUND(INDIRECT(ADDRESS(ROW()+(0), COLUMN()+(-3), 1))*INDIRECT(ADDRESS(ROW()+(0), COLUMN()+(-1), 1)), 2)</f>
        <v>4.5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37</v>
      </c>
      <c r="H13" s="11"/>
      <c r="I13" s="12">
        <v>0.01</v>
      </c>
      <c r="J13" s="12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5</v>
      </c>
      <c r="H14" s="11"/>
      <c r="I14" s="12">
        <v>0.32</v>
      </c>
      <c r="J14" s="12">
        <f ca="1">ROUND(INDIRECT(ADDRESS(ROW()+(0), COLUMN()+(-3), 1))*INDIRECT(ADDRESS(ROW()+(0), COLUMN()+(-1), 1)), 2)</f>
        <v>1.6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2.1</v>
      </c>
      <c r="H15" s="11"/>
      <c r="I15" s="12">
        <v>10.53</v>
      </c>
      <c r="J15" s="12">
        <f ca="1">ROUND(INDIRECT(ADDRESS(ROW()+(0), COLUMN()+(-3), 1))*INDIRECT(ADDRESS(ROW()+(0), COLUMN()+(-1), 1)), 2)</f>
        <v>22.11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8</v>
      </c>
      <c r="H16" s="11"/>
      <c r="I16" s="12">
        <v>0.01</v>
      </c>
      <c r="J16" s="12">
        <f ca="1">ROUND(INDIRECT(ADDRESS(ROW()+(0), COLUMN()+(-3), 1))*INDIRECT(ADDRESS(ROW()+(0), COLUMN()+(-1), 1)), 2)</f>
        <v>0.08</v>
      </c>
    </row>
    <row r="17" spans="1:10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16</v>
      </c>
      <c r="H17" s="11"/>
      <c r="I17" s="12">
        <v>0.01</v>
      </c>
      <c r="J17" s="12">
        <f ca="1">ROUND(INDIRECT(ADDRESS(ROW()+(0), COLUMN()+(-3), 1))*INDIRECT(ADDRESS(ROW()+(0), COLUMN()+(-1), 1)), 2)</f>
        <v>0.16</v>
      </c>
    </row>
    <row r="18" spans="1:10" ht="45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0.55</v>
      </c>
      <c r="H18" s="11"/>
      <c r="I18" s="12">
        <v>0.83</v>
      </c>
      <c r="J18" s="12">
        <f ca="1">ROUND(INDIRECT(ADDRESS(ROW()+(0), COLUMN()+(-3), 1))*INDIRECT(ADDRESS(ROW()+(0), COLUMN()+(-1), 1)), 2)</f>
        <v>0.46</v>
      </c>
    </row>
    <row r="19" spans="1:10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3">
        <v>2.8</v>
      </c>
      <c r="H19" s="13"/>
      <c r="I19" s="14">
        <v>0.04</v>
      </c>
      <c r="J19" s="14">
        <f ca="1">ROUND(INDIRECT(ADDRESS(ROW()+(0), COLUMN()+(-3), 1))*INDIRECT(ADDRESS(ROW()+(0), COLUMN()+(-1), 1)), 2)</f>
        <v>0.11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35.71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1">
        <v>0.324</v>
      </c>
      <c r="H22" s="11"/>
      <c r="I22" s="12">
        <v>22.74</v>
      </c>
      <c r="J22" s="12">
        <f ca="1">ROUND(INDIRECT(ADDRESS(ROW()+(0), COLUMN()+(-3), 1))*INDIRECT(ADDRESS(ROW()+(0), COLUMN()+(-1), 1)), 2)</f>
        <v>7.37</v>
      </c>
    </row>
    <row r="23" spans="1:10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"/>
      <c r="G23" s="11">
        <v>0.324</v>
      </c>
      <c r="H23" s="11"/>
      <c r="I23" s="12">
        <v>21.02</v>
      </c>
      <c r="J23" s="12">
        <f ca="1">ROUND(INDIRECT(ADDRESS(ROW()+(0), COLUMN()+(-3), 1))*INDIRECT(ADDRESS(ROW()+(0), COLUMN()+(-1), 1)), 2)</f>
        <v>6.81</v>
      </c>
    </row>
    <row r="24" spans="1:10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"/>
      <c r="G24" s="11">
        <v>0.324</v>
      </c>
      <c r="H24" s="11"/>
      <c r="I24" s="12">
        <v>22.74</v>
      </c>
      <c r="J24" s="12">
        <f ca="1">ROUND(INDIRECT(ADDRESS(ROW()+(0), COLUMN()+(-3), 1))*INDIRECT(ADDRESS(ROW()+(0), COLUMN()+(-1), 1)), 2)</f>
        <v>7.37</v>
      </c>
    </row>
    <row r="25" spans="1:10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"/>
      <c r="G25" s="13">
        <v>0.324</v>
      </c>
      <c r="H25" s="13"/>
      <c r="I25" s="14">
        <v>21.02</v>
      </c>
      <c r="J25" s="14">
        <f ca="1">ROUND(INDIRECT(ADDRESS(ROW()+(0), COLUMN()+(-3), 1))*INDIRECT(ADDRESS(ROW()+(0), COLUMN()+(-1), 1)), 2)</f>
        <v>6.81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28.36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19"/>
      <c r="D28" s="20" t="s">
        <v>58</v>
      </c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64.07</v>
      </c>
      <c r="J28" s="14">
        <f ca="1">ROUND(INDIRECT(ADDRESS(ROW()+(0), COLUMN()+(-3), 1))*INDIRECT(ADDRESS(ROW()+(0), COLUMN()+(-1), 1))/100, 2)</f>
        <v>1.28</v>
      </c>
    </row>
    <row r="29" spans="1:10" ht="13.50" thickBot="1" customHeight="1">
      <c r="A29" s="21" t="s">
        <v>60</v>
      </c>
      <c r="B29" s="21"/>
      <c r="C29" s="21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65.35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112006</v>
      </c>
      <c r="G33" s="29"/>
      <c r="H33" s="29">
        <v>112007</v>
      </c>
      <c r="I33" s="29"/>
      <c r="J33" s="29" t="s">
        <v>67</v>
      </c>
    </row>
    <row r="34" spans="1:10" ht="24.0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32" t="s">
        <v>69</v>
      </c>
      <c r="B35" s="32"/>
      <c r="C35" s="32"/>
      <c r="D35" s="32"/>
      <c r="E35" s="32"/>
      <c r="F35" s="33">
        <v>112007</v>
      </c>
      <c r="G35" s="33"/>
      <c r="H35" s="33">
        <v>112007</v>
      </c>
      <c r="I35" s="33"/>
      <c r="J35" s="33"/>
    </row>
    <row r="36" spans="1:10" ht="13.50" thickBot="1" customHeight="1">
      <c r="A36" s="28" t="s">
        <v>70</v>
      </c>
      <c r="B36" s="28"/>
      <c r="C36" s="28"/>
      <c r="D36" s="28"/>
      <c r="E36" s="28"/>
      <c r="F36" s="29">
        <v>162010</v>
      </c>
      <c r="G36" s="29"/>
      <c r="H36" s="29">
        <v>1.12201e+006</v>
      </c>
      <c r="I36" s="29"/>
      <c r="J36" s="29" t="s">
        <v>71</v>
      </c>
    </row>
    <row r="37" spans="1:10" ht="13.50" thickBot="1" customHeight="1">
      <c r="A37" s="32" t="s">
        <v>72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132006</v>
      </c>
      <c r="G38" s="29"/>
      <c r="H38" s="29">
        <v>132007</v>
      </c>
      <c r="I38" s="29"/>
      <c r="J38" s="29" t="s">
        <v>74</v>
      </c>
    </row>
    <row r="39" spans="1:10" ht="13.5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32" t="s">
        <v>76</v>
      </c>
      <c r="B40" s="32"/>
      <c r="C40" s="32"/>
      <c r="D40" s="32"/>
      <c r="E40" s="32"/>
      <c r="F40" s="33">
        <v>112007</v>
      </c>
      <c r="G40" s="33"/>
      <c r="H40" s="33">
        <v>112007</v>
      </c>
      <c r="I40" s="33"/>
      <c r="J40" s="33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9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I20"/>
    <mergeCell ref="A21:C21"/>
    <mergeCell ref="E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3"/>
    <mergeCell ref="H33:I33"/>
    <mergeCell ref="J33:J35"/>
    <mergeCell ref="A34:E34"/>
    <mergeCell ref="F34:G34"/>
    <mergeCell ref="H34:I34"/>
    <mergeCell ref="A35:E35"/>
    <mergeCell ref="F35:G35"/>
    <mergeCell ref="H35:I35"/>
    <mergeCell ref="A36:E36"/>
    <mergeCell ref="F36:G37"/>
    <mergeCell ref="H36:I37"/>
    <mergeCell ref="J36:J37"/>
    <mergeCell ref="A37:E37"/>
    <mergeCell ref="A38:E38"/>
    <mergeCell ref="F38:G38"/>
    <mergeCell ref="H38:I38"/>
    <mergeCell ref="J38:J40"/>
    <mergeCell ref="A39:E39"/>
    <mergeCell ref="F39:G39"/>
    <mergeCell ref="H39:I39"/>
    <mergeCell ref="A40:E40"/>
    <mergeCell ref="F40:G40"/>
    <mergeCell ref="H40:I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