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<sst xmlns="http://schemas.openxmlformats.org/spreadsheetml/2006/main" count="74" uniqueCount="74">
  <si>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</si>
  <si>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IOR016</t>
  </si>
  <si>
    <t xml:space="preserve">m²</t>
  </si>
  <si>
    <t xml:space="preserve">Protección pasiva contra incendios de estructura metálica, con placas de yeso laminado. Sistema Magna "PLADUR".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</si>
  <si>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120 minutos, sistema 48-35+2x25Magna "PLADUR", mediante recubrimiento con placas de yeso laminado Magna, fijadas con tornillos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</si>
  <si>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</si>
  <si>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</si>
  <si>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</si>
  <si>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</si>
  <si>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</si>
  <si>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</si>
  <si>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</si>
  <si>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</si>
  <si>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</si>
  <si>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</si>
  <si>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mt12psg082</t>
  </si>
  <si>
    <t xml:space="preserve">Ud</t>
  </si>
  <si>
    <t xml:space="preserve">Fijación para hormigón.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</si>
  <si>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</si>
  <si>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</si>
  <si>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</si>
  <si>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</si>
  <si>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</si>
  <si>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</si>
  <si>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</si>
  <si>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</si>
  <si>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</si>
  <si>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mt12psp013aa</t>
  </si>
  <si>
    <t xml:space="preserve">m²</t>
  </si>
  <si>
    <t xml:space="preserve">Placa de yeso laminado I / UNE-EN 520 - 900 / 3200 / 18 / con los bordes longitudinales afinados, con resistencia al fuego y de alta resistencia al impacto Magna "PLADUR", Euroclase A2-s1, d0 de reacción al fuego, según UNE-EN 13501-1.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</si>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</sst>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0.77</v>
      </c>
      <c r="G10" s="11"/>
      <c r="H10" s="12">
        <v>0.22</v>
      </c>
      <c r="I10" s="12">
        <f ca="1">ROUND(INDIRECT(ADDRESS(ROW()+(0), COLUMN()+(-3), 1))*INDIRECT(ADDRESS(ROW()+(0), COLUMN()+(-1), 1)), 2)</f>
        <v>0.17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1.6</v>
      </c>
      <c r="G11" s="11"/>
      <c r="H11" s="12">
        <v>0.32</v>
      </c>
      <c r="I11" s="12">
        <f ca="1">ROUND(INDIRECT(ADDRESS(ROW()+(0), COLUMN()+(-3), 1))*INDIRECT(ADDRESS(ROW()+(0), COLUMN()+(-1), 1)), 2)</f>
        <v>0.51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0.77</v>
      </c>
      <c r="G12" s="11"/>
      <c r="H12" s="12">
        <v>1.22</v>
      </c>
      <c r="I12" s="12">
        <f ca="1">ROUND(INDIRECT(ADDRESS(ROW()+(0), COLUMN()+(-3), 1))*INDIRECT(ADDRESS(ROW()+(0), COLUMN()+(-1), 1)), 2)</f>
        <v>0.94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4.2</v>
      </c>
      <c r="G13" s="11"/>
      <c r="H13" s="12">
        <v>1.45</v>
      </c>
      <c r="I13" s="12">
        <f ca="1">ROUND(INDIRECT(ADDRESS(ROW()+(0), COLUMN()+(-3), 1))*INDIRECT(ADDRESS(ROW()+(0), COLUMN()+(-1), 1)), 2)</f>
        <v>6.09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0.01</v>
      </c>
      <c r="I14" s="12">
        <f ca="1">ROUND(INDIRECT(ADDRESS(ROW()+(0), COLUMN()+(-3), 1))*INDIRECT(ADDRESS(ROW()+(0), COLUMN()+(-1), 1)), 2)</f>
        <v>0.03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2.1</v>
      </c>
      <c r="G15" s="11"/>
      <c r="H15" s="12">
        <v>11.16</v>
      </c>
      <c r="I15" s="12">
        <f ca="1">ROUND(INDIRECT(ADDRESS(ROW()+(0), COLUMN()+(-3), 1))*INDIRECT(ADDRESS(ROW()+(0), COLUMN()+(-1), 1)), 2)</f>
        <v>23.44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23</v>
      </c>
      <c r="G16" s="11"/>
      <c r="H16" s="12">
        <v>0.01</v>
      </c>
      <c r="I16" s="12">
        <f ca="1">ROUND(INDIRECT(ADDRESS(ROW()+(0), COLUMN()+(-3), 1))*INDIRECT(ADDRESS(ROW()+(0), COLUMN()+(-1), 1)), 2)</f>
        <v>0.23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44</v>
      </c>
      <c r="G17" s="11"/>
      <c r="H17" s="12">
        <v>0.02</v>
      </c>
      <c r="I17" s="12">
        <f ca="1">ROUND(INDIRECT(ADDRESS(ROW()+(0), COLUMN()+(-3), 1))*INDIRECT(ADDRESS(ROW()+(0), COLUMN()+(-1), 1)), 2)</f>
        <v>0.88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0.95</v>
      </c>
      <c r="G18" s="11"/>
      <c r="H18" s="12">
        <v>0.89</v>
      </c>
      <c r="I18" s="12">
        <f ca="1">ROUND(INDIRECT(ADDRESS(ROW()+(0), COLUMN()+(-3), 1))*INDIRECT(ADDRESS(ROW()+(0), COLUMN()+(-1), 1)), 2)</f>
        <v>0.85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9.43</v>
      </c>
      <c r="G19" s="13"/>
      <c r="H19" s="14">
        <v>0.04</v>
      </c>
      <c r="I19" s="14">
        <f ca="1">ROUND(INDIRECT(ADDRESS(ROW()+(0), COLUMN()+(-3), 1))*INDIRECT(ADDRESS(ROW()+(0), COLUMN()+(-1), 1)), 2)</f>
        <v>0.38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33.52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0.714</v>
      </c>
      <c r="G22" s="11"/>
      <c r="H22" s="12">
        <v>22.74</v>
      </c>
      <c r="I22" s="12">
        <f ca="1">ROUND(INDIRECT(ADDRESS(ROW()+(0), COLUMN()+(-3), 1))*INDIRECT(ADDRESS(ROW()+(0), COLUMN()+(-1), 1)), 2)</f>
        <v>16.24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0.714</v>
      </c>
      <c r="G23" s="13"/>
      <c r="H23" s="14">
        <v>21.02</v>
      </c>
      <c r="I23" s="14">
        <f ca="1">ROUND(INDIRECT(ADDRESS(ROW()+(0), COLUMN()+(-3), 1))*INDIRECT(ADDRESS(ROW()+(0), COLUMN()+(-1), 1)), 2)</f>
        <v>15.01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31.25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64.77</v>
      </c>
      <c r="I26" s="14">
        <f ca="1">ROUND(INDIRECT(ADDRESS(ROW()+(0), COLUMN()+(-3), 1))*INDIRECT(ADDRESS(ROW()+(0), COLUMN()+(-1), 1))/100, 2)</f>
        <v>1.3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66.07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132006</v>
      </c>
      <c r="F36" s="29"/>
      <c r="G36" s="29">
        <v>132007</v>
      </c>
      <c r="H36" s="29"/>
      <c r="I36" s="29" t="s">
        <v>68</v>
      </c>
    </row>
    <row r="37" spans="1:9" ht="13.50" thickBot="1" customHeight="1">
      <c r="A37" s="30" t="s">
        <v>69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32" t="s">
        <v>70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</row>
  </sheetData>
  <mergeCells count="9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6"/>
    <mergeCell ref="G36:H36"/>
    <mergeCell ref="I36:I38"/>
    <mergeCell ref="A37:D37"/>
    <mergeCell ref="E37:F37"/>
    <mergeCell ref="G37:H37"/>
    <mergeCell ref="A38:D38"/>
    <mergeCell ref="E38:F38"/>
    <mergeCell ref="G38:H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