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<sst xmlns="http://schemas.openxmlformats.org/spreadsheetml/2006/main" count="50" uniqueCount="50">
  <si>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</si>
  <si>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IOT020</t>
  </si>
  <si>
    <t xml:space="preserve">Ud</t>
  </si>
  <si>
    <t xml:space="preserve">Detector de flujo.</t>
  </si>
  <si>
    <r>
      <rPr>
        <sz val="8.25"/>
        <color rgb="FF000000"/>
        <rFont val="Arial"/>
        <family val="2"/>
      </rPr>
      <t xml:space="preserve">Detector de flujo tipo paleta con retardo de hasta 90 segundos y dos contactos NA/NC, de 3" DN 80 mm de diámetro, para una presión máxima de trabajo de 31 bar. Incluso tubo protector y cables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</si>
  <si>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</si>
  <si>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</si>
  <si>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</si>
  <si>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</si>
  <si>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</si>
  <si>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</si>
  <si>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</si>
  <si>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mt41dfr010f</t>
  </si>
  <si>
    <t xml:space="preserve">Ud</t>
  </si>
  <si>
    <t xml:space="preserve">Detector de flujo tipo paleta con retardo de hasta 90 segundos y dos contactos NA/NC, de 3" DN 80 mm de diámetro, para una presión máxima de trabajo de 31 bar, según UNE-EN 12259-5.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</si>
  <si>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</si>
  <si>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</si>
  <si>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</si>
  <si>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</si>
  <si>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</si>
  <si>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</si>
  <si>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</si>
  <si>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</si>
  <si>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</si>
  <si>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</si>
  <si>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</si>
  <si>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</si>
  <si>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</si>
  <si>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</si>
  <si>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</si>
  <si>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</si>
  <si>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</si>
  <si>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</si>
  <si>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</si>
  <si>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</si>
  <si>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</si>
  <si>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</si>
  <si>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</si>
  <si>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</si>
  <si>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98,56€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</si>
  <si>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</si>
  <si>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</si>
  <si>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</si>
  <si>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</si>
  <si>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</si>
  <si>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12259-5:2002</t>
  </si>
  <si>
    <t xml:space="preserve">Protección contra incendios. Sistemas fijos de lucha contra incendios. Componentes para sistemas de rociadores y agua pulverizada. Parte 5: Detectores de flujo de agua.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</si>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</sst>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74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160.16</v>
      </c>
      <c r="J10" s="12">
        <f ca="1">ROUND(INDIRECT(ADDRESS(ROW()+(0), COLUMN()+(-3), 1))*INDIRECT(ADDRESS(ROW()+(0), COLUMN()+(-1), 1)), 2)</f>
        <v>160.16</v>
      </c>
      <c r="K10" s="12"/>
    </row>
    <row r="11" spans="1:11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1.23</v>
      </c>
      <c r="J11" s="12">
        <f ca="1">ROUND(INDIRECT(ADDRESS(ROW()+(0), COLUMN()+(-3), 1))*INDIRECT(ADDRESS(ROW()+(0), COLUMN()+(-1), 1)), 2)</f>
        <v>6.15</v>
      </c>
      <c r="K11" s="12"/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10</v>
      </c>
      <c r="H12" s="13"/>
      <c r="I12" s="14">
        <v>0.41</v>
      </c>
      <c r="J12" s="14">
        <f ca="1">ROUND(INDIRECT(ADDRESS(ROW()+(0), COLUMN()+(-3), 1))*INDIRECT(ADDRESS(ROW()+(0), COLUMN()+(-1), 1)), 2)</f>
        <v>4.1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170.41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0.537</v>
      </c>
      <c r="H15" s="11"/>
      <c r="I15" s="12">
        <v>22.74</v>
      </c>
      <c r="J15" s="12">
        <f ca="1">ROUND(INDIRECT(ADDRESS(ROW()+(0), COLUMN()+(-3), 1))*INDIRECT(ADDRESS(ROW()+(0), COLUMN()+(-1), 1)), 2)</f>
        <v>12.21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0.537</v>
      </c>
      <c r="H16" s="11"/>
      <c r="I16" s="12">
        <v>20.98</v>
      </c>
      <c r="J16" s="12">
        <f ca="1">ROUND(INDIRECT(ADDRESS(ROW()+(0), COLUMN()+(-3), 1))*INDIRECT(ADDRESS(ROW()+(0), COLUMN()+(-1), 1)), 2)</f>
        <v>11.27</v>
      </c>
      <c r="K16" s="12"/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0.268</v>
      </c>
      <c r="H17" s="11"/>
      <c r="I17" s="12">
        <v>22.74</v>
      </c>
      <c r="J17" s="12">
        <f ca="1">ROUND(INDIRECT(ADDRESS(ROW()+(0), COLUMN()+(-3), 1))*INDIRECT(ADDRESS(ROW()+(0), COLUMN()+(-1), 1)), 2)</f>
        <v>6.09</v>
      </c>
      <c r="K17" s="12"/>
    </row>
    <row r="18" spans="1:11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0.268</v>
      </c>
      <c r="H18" s="13"/>
      <c r="I18" s="14">
        <v>20.98</v>
      </c>
      <c r="J18" s="14">
        <f ca="1">ROUND(INDIRECT(ADDRESS(ROW()+(0), COLUMN()+(-3), 1))*INDIRECT(ADDRESS(ROW()+(0), COLUMN()+(-1), 1)), 2)</f>
        <v>5.62</v>
      </c>
      <c r="K18" s="14"/>
    </row>
    <row r="19" spans="1:11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1))), 2)</f>
        <v>35.19</v>
      </c>
      <c r="K19" s="17"/>
    </row>
    <row r="20" spans="1:11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  <c r="K20" s="15"/>
    </row>
    <row r="21" spans="1:11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1)),INDIRECT(ADDRESS(ROW()+(-8), COLUMN()+(1), 1))), 2)</f>
        <v>205.6</v>
      </c>
      <c r="J21" s="14">
        <f ca="1">ROUND(INDIRECT(ADDRESS(ROW()+(0), COLUMN()+(-3), 1))*INDIRECT(ADDRESS(ROW()+(0), COLUMN()+(-1), 1))/100, 2)</f>
        <v>4.11</v>
      </c>
      <c r="K21" s="14"/>
    </row>
    <row r="22" spans="1:11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1)),INDIRECT(ADDRESS(ROW()+(-9), COLUMN()+(0), 1))), 2)</f>
        <v>209.71</v>
      </c>
      <c r="K22" s="26"/>
    </row>
    <row r="25" spans="1:11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/>
      <c r="K25" s="27" t="s">
        <v>44</v>
      </c>
    </row>
    <row r="26" spans="1:11" ht="13.50" thickBot="1" customHeight="1">
      <c r="A26" s="28" t="s">
        <v>45</v>
      </c>
      <c r="B26" s="28"/>
      <c r="C26" s="28"/>
      <c r="D26" s="28"/>
      <c r="E26" s="28"/>
      <c r="F26" s="29">
        <v>172003</v>
      </c>
      <c r="G26" s="29"/>
      <c r="H26" s="29">
        <v>192005</v>
      </c>
      <c r="I26" s="29"/>
      <c r="J26" s="29"/>
      <c r="K26" s="29">
        <v>1</v>
      </c>
    </row>
    <row r="27" spans="1:11" ht="24.0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I13"/>
    <mergeCell ref="J13:K13"/>
    <mergeCell ref="A14:B14"/>
    <mergeCell ref="C14:D14"/>
    <mergeCell ref="E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I19"/>
    <mergeCell ref="J19:K19"/>
    <mergeCell ref="A20:B20"/>
    <mergeCell ref="C20:D20"/>
    <mergeCell ref="E20:H20"/>
    <mergeCell ref="J20:K20"/>
    <mergeCell ref="A21:B21"/>
    <mergeCell ref="C21:D21"/>
    <mergeCell ref="E21:F21"/>
    <mergeCell ref="G21:H21"/>
    <mergeCell ref="J21:K21"/>
    <mergeCell ref="A22:F22"/>
    <mergeCell ref="G22:I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