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<sst xmlns="http://schemas.openxmlformats.org/spreadsheetml/2006/main" count="43" uniqueCount="43">
  <si>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</si>
  <si>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IOT032</t>
  </si>
  <si>
    <t xml:space="preserve">Ud</t>
  </si>
  <si>
    <t xml:space="preserve">Rociador para zonas de almacenamiento.</t>
  </si>
  <si>
    <r>
      <rPr>
        <sz val="8.25"/>
        <color rgb="FF000000"/>
        <rFont val="Arial"/>
        <family val="2"/>
      </rPr>
      <t xml:space="preserve">Rociador automático montante para nivel intermedio, respuesta normal con ampolla fusible de vidrio frágil de 5 mm de diámetro y disolución alcohólica de color rojo, rotura a 68°C, de 1/2" DN 15 mm de diámetro de rosca, coeficiente de descarga K de 80 (métrico), presión de trabajo 12 bar, acabado lacado color bronce. Incluso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</si>
  <si>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</si>
  <si>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</si>
  <si>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</si>
  <si>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</si>
  <si>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</si>
  <si>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</si>
  <si>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</si>
  <si>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mt41roc090a</t>
  </si>
  <si>
    <t xml:space="preserve">Ud</t>
  </si>
  <si>
    <t xml:space="preserve">Rociador automático montante para nivel intermedio, respuesta normal con ampolla fusible de vidrio frágil de 5 mm de diámetro y disolución alcohólica de color rojo, rotura a 68°C, de 1/2" DN 15 mm de diámetro de rosca, coeficiente de descarga K de 80 (métrico), presión de trabajo 12 bar, acabado lacado color bronce, según UNE-EN 12259-1.</t>
  </si>
  <si>
    <t xml:space="preserve">mt41roc500</t>
  </si>
  <si>
    <t xml:space="preserve">Ud</t>
  </si>
  <si>
    <t xml:space="preserve">Accesorios y piezas especiales para conexión de rociador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</si>
  <si>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</si>
  <si>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</si>
  <si>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</si>
  <si>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</si>
  <si>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</si>
  <si>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</si>
  <si>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</si>
  <si>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</si>
  <si>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</si>
  <si>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</si>
  <si>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</si>
  <si>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</si>
  <si>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</si>
  <si>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</si>
  <si>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</si>
  <si>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</si>
  <si>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</si>
  <si>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</si>
  <si>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12259-1:1999  +  A1:2001</t>
  </si>
  <si>
    <t xml:space="preserve">Protección contra incendios. Sistemas fijos de lucha contra incendios. Componentes para sistemas de rociadores y agua pulverizada. Parte 1: Rociadores automáticos.</t>
  </si>
  <si>
    <t xml:space="preserve">EN  12259-1:1999  +  A1:2001/A2:2004</t>
  </si>
  <si>
    <t xml:space="preserve">EN  12259-1:1999  +  A1:2001/A3:2006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</si>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</sst>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76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12.31</v>
      </c>
      <c r="J10" s="12">
        <f ca="1">ROUND(INDIRECT(ADDRESS(ROW()+(0), COLUMN()+(-3), 1))*INDIRECT(ADDRESS(ROW()+(0), COLUMN()+(-1), 1)), 2)</f>
        <v>12.31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2.71</v>
      </c>
      <c r="J11" s="14">
        <f ca="1">ROUND(INDIRECT(ADDRESS(ROW()+(0), COLUMN()+(-3), 1))*INDIRECT(ADDRESS(ROW()+(0), COLUMN()+(-1), 1)), 2)</f>
        <v>2.71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15.02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0.268</v>
      </c>
      <c r="H14" s="11"/>
      <c r="I14" s="12">
        <v>22.74</v>
      </c>
      <c r="J14" s="12">
        <f ca="1">ROUND(INDIRECT(ADDRESS(ROW()+(0), COLUMN()+(-3), 1))*INDIRECT(ADDRESS(ROW()+(0), COLUMN()+(-1), 1)), 2)</f>
        <v>6.09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0.268</v>
      </c>
      <c r="H15" s="13"/>
      <c r="I15" s="14">
        <v>20.98</v>
      </c>
      <c r="J15" s="14">
        <f ca="1">ROUND(INDIRECT(ADDRESS(ROW()+(0), COLUMN()+(-3), 1))*INDIRECT(ADDRESS(ROW()+(0), COLUMN()+(-1), 1)), 2)</f>
        <v>5.62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11.71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26.73</v>
      </c>
      <c r="J18" s="14">
        <f ca="1">ROUND(INDIRECT(ADDRESS(ROW()+(0), COLUMN()+(-3), 1))*INDIRECT(ADDRESS(ROW()+(0), COLUMN()+(-1), 1))/100, 2)</f>
        <v>0.53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27.26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142002</v>
      </c>
      <c r="G23" s="29"/>
      <c r="H23" s="29">
        <v>192005</v>
      </c>
      <c r="I23" s="29"/>
      <c r="J23" s="29">
        <v>1</v>
      </c>
    </row>
    <row r="24" spans="1:10" ht="24.0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5" spans="1:10" ht="13.50" thickBot="1" customHeight="1">
      <c r="A25" s="30" t="s">
        <v>38</v>
      </c>
      <c r="B25" s="30"/>
      <c r="C25" s="30"/>
      <c r="D25" s="30"/>
      <c r="E25" s="30"/>
      <c r="F25" s="31">
        <v>132005</v>
      </c>
      <c r="G25" s="31"/>
      <c r="H25" s="31">
        <v>132006</v>
      </c>
      <c r="I25" s="31"/>
      <c r="J25" s="31"/>
    </row>
    <row r="26" spans="1:10" ht="13.50" thickBot="1" customHeight="1">
      <c r="A26" s="32" t="s">
        <v>39</v>
      </c>
      <c r="B26" s="32"/>
      <c r="C26" s="32"/>
      <c r="D26" s="32"/>
      <c r="E26" s="32"/>
      <c r="F26" s="33">
        <v>1.11201e+006</v>
      </c>
      <c r="G26" s="33"/>
      <c r="H26" s="33">
        <v>1.11201e+006</v>
      </c>
      <c r="I26" s="33"/>
      <c r="J26" s="33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41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42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3"/>
    <mergeCell ref="H23:I23"/>
    <mergeCell ref="J23:J26"/>
    <mergeCell ref="A24:E24"/>
    <mergeCell ref="F24:G24"/>
    <mergeCell ref="H24:I24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