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<sst xmlns="http://schemas.openxmlformats.org/spreadsheetml/2006/main" count="42" uniqueCount="42">
  <si>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</si>
  <si>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IOU032</t>
  </si>
  <si>
    <t xml:space="preserve">m</t>
  </si>
  <si>
    <t xml:space="preserve">Sellado de junta de construcción, con masilla intumescente. Sistema "PROMAT".</t>
  </si>
  <si>
    <r>
      <rPr>
        <sz val="8.25"/>
        <color rgb="FF000000"/>
        <rFont val="Arial"/>
        <family val="2"/>
      </rPr>
      <t xml:space="preserve">Sellado de junta de construcción, vertical, en muro, con una anchura media de junta de 10 mm, para protección pasiva contra incendios y garantizar la resistencia al fuego EI 120, según UNE-EN 1366-4, con panel rígido de lana mineral, según UNE-EN 13162, de 50 mm de espesor como material de relleno, recubierto por ambas caras con una capa de 10 mm de espesor de masilla intumescente monocomponente, a base de resinas acrílicas, con propiedades ignífugas, Promaseal-A "PROMAT", color blanco, Euroclase D-s2, d0 de reacción al fuego, según UNE-EN 13501-1, apta para ser pintada.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</si>
  <si>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</si>
  <si>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</si>
  <si>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</si>
  <si>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</si>
  <si>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</si>
  <si>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</si>
  <si>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</si>
  <si>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mt16lra010c</t>
  </si>
  <si>
    <t xml:space="preserve">m²</t>
  </si>
  <si>
    <t xml:space="preserve">Panel rígido de lana mineral, según UNE-EN 13162, no revestido, de 50 mm de espesor, resistencia térmica 1,4 m²K/W, conductividad térmica 0,035 W/(mK), Euroclase A1 de reacción al fuego según UNE-EN 13501-1, capacidad de absorción de agua a corto plazo &lt;=1 kg/m² y factor de resistencia a la difusión del vapor de agua 1.</t>
  </si>
  <si>
    <t xml:space="preserve">mt41php030a</t>
  </si>
  <si>
    <t xml:space="preserve">Ud</t>
  </si>
  <si>
    <t xml:space="preserve">Cartucho de 310 ml de masilla intumescente monocomponente, a base de resinas acrílicas, con propiedades ignífugas, Promaseal-A "PROMAT", color blanco, Euroclase D-s2, d0 de reacción al fuego, según UNE-EN 13501-1, apta para ser pintada, clase Y1, según EOTA TR024.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</si>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</sst>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0.052</v>
      </c>
      <c r="H10" s="11"/>
      <c r="I10" s="12">
        <v>16.97</v>
      </c>
      <c r="J10" s="12">
        <f ca="1">ROUND(INDIRECT(ADDRESS(ROW()+(0), COLUMN()+(-3), 1))*INDIRECT(ADDRESS(ROW()+(0), COLUMN()+(-1), 1)), 2)</f>
        <v>0.88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0.645</v>
      </c>
      <c r="H11" s="13"/>
      <c r="I11" s="14">
        <v>7.13</v>
      </c>
      <c r="J11" s="14">
        <f ca="1">ROUND(INDIRECT(ADDRESS(ROW()+(0), COLUMN()+(-3), 1))*INDIRECT(ADDRESS(ROW()+(0), COLUMN()+(-1), 1)), 2)</f>
        <v>4.6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5.48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0.173</v>
      </c>
      <c r="H14" s="11"/>
      <c r="I14" s="12">
        <v>23.1</v>
      </c>
      <c r="J14" s="12">
        <f ca="1">ROUND(INDIRECT(ADDRESS(ROW()+(0), COLUMN()+(-3), 1))*INDIRECT(ADDRESS(ROW()+(0), COLUMN()+(-1), 1)), 2)</f>
        <v>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0.173</v>
      </c>
      <c r="H15" s="13"/>
      <c r="I15" s="14">
        <v>21.69</v>
      </c>
      <c r="J15" s="14">
        <f ca="1">ROUND(INDIRECT(ADDRESS(ROW()+(0), COLUMN()+(-3), 1))*INDIRECT(ADDRESS(ROW()+(0), COLUMN()+(-1), 1)), 2)</f>
        <v>3.75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7.75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13.23</v>
      </c>
      <c r="J18" s="14">
        <f ca="1">ROUND(INDIRECT(ADDRESS(ROW()+(0), COLUMN()+(-3), 1))*INDIRECT(ADDRESS(ROW()+(0), COLUMN()+(-1), 1))/100, 2)</f>
        <v>0.26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13.49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