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<sst xmlns="http://schemas.openxmlformats.org/spreadsheetml/2006/main" count="38" uniqueCount="38">
  <si>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</si>
  <si>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ISD023</t>
  </si>
  <si>
    <t xml:space="preserve">Ud</t>
  </si>
  <si>
    <t xml:space="preserve">Red interior de evacuación para galería.</t>
  </si>
  <si>
    <r>
      <rPr>
        <sz val="8.25"/>
        <color rgb="FF000000"/>
        <rFont val="Arial"/>
        <family val="2"/>
      </rPr>
      <t xml:space="preserve">Red interior de evacuación con resistencia al fuego, para galería con dotación para: toma de desagüe para lavadora, realizada con tubo de PVC, multicapa "MOLECOR" para la red de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</si>
  <si>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</si>
  <si>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</si>
  <si>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</si>
  <si>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</si>
  <si>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</si>
  <si>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</si>
  <si>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</si>
  <si>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mt36tiq010nc</t>
  </si>
  <si>
    <t xml:space="preserve">m</t>
  </si>
  <si>
    <t xml:space="preserve">Tubo multicapa de PVC, según UNE-EN 1453-1, resistente al fuego (reacción al fuego clase B-s1, d0 según UNE-EN 13501-1), Evac+® "MOLECOR", de 40 mm de diámetro y 3 mm de espesor, color gris RAL 7037, 5 m de longitud nominal, junta pegada, con el precio incrementado el 10% en concepto de accesorios y piezas especiales.</t>
  </si>
  <si>
    <t xml:space="preserve">mt30del010a</t>
  </si>
  <si>
    <t xml:space="preserve">Ud</t>
  </si>
  <si>
    <t xml:space="preserve">Toma de desagüe para electrodoméstico, con enlace mixto macho de PVC, de 40 mm de diámetro.</t>
  </si>
  <si>
    <t xml:space="preserve">mt36tiq012b</t>
  </si>
  <si>
    <t xml:space="preserve">l</t>
  </si>
  <si>
    <t xml:space="preserve">Líquido limpiador para pegado mediante adhesivo de tubos y accesorios de PVC, "MOLECOR".</t>
  </si>
  <si>
    <t xml:space="preserve">mt36tiq013b</t>
  </si>
  <si>
    <t xml:space="preserve">kg</t>
  </si>
  <si>
    <t xml:space="preserve">Adhesivo para tubos y accesorios de PVC, "MOLECOR".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</si>
  <si>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</si>
  <si>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</si>
  <si>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</si>
  <si>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</si>
  <si>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</si>
  <si>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</si>
  <si>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</si>
  <si>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</si>
  <si>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</si>
  <si>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</si>
  <si>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</si>
  <si>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</si>
  <si>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9,66€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</si>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</sst>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6.46" customWidth="1"/>
    <col min="5" max="5" width="75.6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2.65</v>
      </c>
      <c r="G10" s="12">
        <v>3.03</v>
      </c>
      <c r="H10" s="12">
        <f ca="1">ROUND(INDIRECT(ADDRESS(ROW()+(0), COLUMN()+(-2), 1))*INDIRECT(ADDRESS(ROW()+(0), COLUMN()+(-1), 1)), 2)</f>
        <v>8.03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2.91</v>
      </c>
      <c r="H11" s="12">
        <f ca="1">ROUND(INDIRECT(ADDRESS(ROW()+(0), COLUMN()+(-2), 1))*INDIRECT(ADDRESS(ROW()+(0), COLUMN()+(-1), 1)), 2)</f>
        <v>2.91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0.133</v>
      </c>
      <c r="G12" s="12">
        <v>37.6</v>
      </c>
      <c r="H12" s="12">
        <f ca="1">ROUND(INDIRECT(ADDRESS(ROW()+(0), COLUMN()+(-2), 1))*INDIRECT(ADDRESS(ROW()+(0), COLUMN()+(-1), 1)), 2)</f>
        <v>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0.066</v>
      </c>
      <c r="G13" s="14">
        <v>47.92</v>
      </c>
      <c r="H13" s="14">
        <f ca="1">ROUND(INDIRECT(ADDRESS(ROW()+(0), COLUMN()+(-2), 1))*INDIRECT(ADDRESS(ROW()+(0), COLUMN()+(-1), 1)), 2)</f>
        <v>3.16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19.1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2.863</v>
      </c>
      <c r="G16" s="12">
        <v>23.74</v>
      </c>
      <c r="H16" s="12">
        <f ca="1">ROUND(INDIRECT(ADDRESS(ROW()+(0), COLUMN()+(-2), 1))*INDIRECT(ADDRESS(ROW()+(0), COLUMN()+(-1), 1)), 2)</f>
        <v>67.97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1.431</v>
      </c>
      <c r="G17" s="14">
        <v>21.9</v>
      </c>
      <c r="H17" s="14">
        <f ca="1">ROUND(INDIRECT(ADDRESS(ROW()+(0), COLUMN()+(-2), 1))*INDIRECT(ADDRESS(ROW()+(0), COLUMN()+(-1), 1)), 2)</f>
        <v>31.34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99.31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118.41</v>
      </c>
      <c r="H20" s="14">
        <f ca="1">ROUND(INDIRECT(ADDRESS(ROW()+(0), COLUMN()+(-2), 1))*INDIRECT(ADDRESS(ROW()+(0), COLUMN()+(-1), 1))/100, 2)</f>
        <v>2.37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120.78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