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<sst xmlns="http://schemas.openxmlformats.org/spreadsheetml/2006/main" count="29" uniqueCount="29">
  <si>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</si>
  <si>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</si>
  <si>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</si>
  <si>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</si>
  <si>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100 kg, de 3 paradas (9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</si>
  <si>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</si>
  <si>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</si>
  <si>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</si>
  <si>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</si>
  <si>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</si>
  <si>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</si>
  <si>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</si>
  <si>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mt39mch010bg</t>
  </si>
  <si>
    <t xml:space="preserve">Ud</t>
  </si>
  <si>
    <t xml:space="preserve">Montacargas hidráulico para 100 kg, de 3 paradas (9 m), con guías y un pistón.</t>
  </si>
  <si>
    <t xml:space="preserve">Subtotal materiales:</t>
  </si>
  <si>
    <t xml:space="preserve">Mano de obra</t>
  </si>
  <si>
    <t xml:space="preserve">mo016</t>
  </si>
  <si>
    <t xml:space="preserve">h</t>
  </si>
  <si>
    <t xml:space="preserve">Oficial 1ª instalador de aparatos elevadores.</t>
  </si>
  <si>
    <t xml:space="preserve">mo085</t>
  </si>
  <si>
    <t xml:space="preserve">h</t>
  </si>
  <si>
    <t xml:space="preserve">Ayudante instalador de aparatos elevadores.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</si>
  <si>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</si>
  <si>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</si>
  <si>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</si>
  <si>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</si>
  <si>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8.811,93€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</si>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</sst>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0.68" customWidth="1"/>
    <col min="4" max="4" width="8.16" customWidth="1"/>
    <col min="5" max="5" width="66.64" customWidth="1"/>
    <col min="6" max="6" width="13.60" customWidth="1"/>
    <col min="7" max="7" width="12.92" customWidth="1"/>
    <col min="8" max="8" width="12.9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11805.4</v>
      </c>
      <c r="H10" s="14">
        <f ca="1">ROUND(INDIRECT(ADDRESS(ROW()+(0), COLUMN()+(-2), 1))*INDIRECT(ADDRESS(ROW()+(0), COLUMN()+(-1), 1)), 2)</f>
        <v>11805.4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11805.4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38.73</v>
      </c>
      <c r="G13" s="13">
        <v>22.74</v>
      </c>
      <c r="H13" s="13">
        <f ca="1">ROUND(INDIRECT(ADDRESS(ROW()+(0), COLUMN()+(-2), 1))*INDIRECT(ADDRESS(ROW()+(0), COLUMN()+(-1), 1)), 2)</f>
        <v>880.72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38.73</v>
      </c>
      <c r="G14" s="14">
        <v>20.98</v>
      </c>
      <c r="H14" s="14">
        <f ca="1">ROUND(INDIRECT(ADDRESS(ROW()+(0), COLUMN()+(-2), 1))*INDIRECT(ADDRESS(ROW()+(0), COLUMN()+(-1), 1)), 2)</f>
        <v>812.56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1693.28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13498.7</v>
      </c>
      <c r="H17" s="14">
        <f ca="1">ROUND(INDIRECT(ADDRESS(ROW()+(0), COLUMN()+(-2), 1))*INDIRECT(ADDRESS(ROW()+(0), COLUMN()+(-1), 1))/100, 2)</f>
        <v>269.97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13768.6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