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<sst xmlns="http://schemas.openxmlformats.org/spreadsheetml/2006/main" count="29" uniqueCount="29">
  <si>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</si>
  <si>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</si>
  <si>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</si>
  <si>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</si>
  <si>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1500 kg, de 3 paradas (6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</si>
  <si>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</si>
  <si>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</si>
  <si>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</si>
  <si>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</si>
  <si>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</si>
  <si>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</si>
  <si>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</si>
  <si>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mt39mch010fb</t>
  </si>
  <si>
    <t xml:space="preserve">Ud</t>
  </si>
  <si>
    <t xml:space="preserve">Montacargas hidráulico para 1500 kg, de 3 paradas (6 m), de 2x2 m de plataforma, con guías y un pistón.</t>
  </si>
  <si>
    <t xml:space="preserve">Subtotal materiales:</t>
  </si>
  <si>
    <t xml:space="preserve">Mano de obra</t>
  </si>
  <si>
    <t xml:space="preserve">mo016</t>
  </si>
  <si>
    <t xml:space="preserve">h</t>
  </si>
  <si>
    <t xml:space="preserve">Oficial 1ª instalador de aparatos elevadores.</t>
  </si>
  <si>
    <t xml:space="preserve">mo085</t>
  </si>
  <si>
    <t xml:space="preserve">h</t>
  </si>
  <si>
    <t xml:space="preserve">Ayudante instalador de aparatos elevadores.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</si>
  <si>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</si>
  <si>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</si>
  <si>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</si>
  <si>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</si>
  <si>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13.225,45€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</si>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</sst>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69.02" customWidth="1"/>
    <col min="5" max="5" width="13.26" customWidth="1"/>
    <col min="6" max="6" width="12.58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17717.2</v>
      </c>
      <c r="G10" s="14">
        <f ca="1">ROUND(INDIRECT(ADDRESS(ROW()+(0), COLUMN()+(-2), 1))*INDIRECT(ADDRESS(ROW()+(0), COLUMN()+(-1), 1)), 2)</f>
        <v>17717.2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17717.2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58.151</v>
      </c>
      <c r="F13" s="13">
        <v>22.74</v>
      </c>
      <c r="G13" s="13">
        <f ca="1">ROUND(INDIRECT(ADDRESS(ROW()+(0), COLUMN()+(-2), 1))*INDIRECT(ADDRESS(ROW()+(0), COLUMN()+(-1), 1)), 2)</f>
        <v>1322.35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58.151</v>
      </c>
      <c r="F14" s="14">
        <v>20.98</v>
      </c>
      <c r="G14" s="14">
        <f ca="1">ROUND(INDIRECT(ADDRESS(ROW()+(0), COLUMN()+(-2), 1))*INDIRECT(ADDRESS(ROW()+(0), COLUMN()+(-1), 1)), 2)</f>
        <v>1220.01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2542.36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20259.6</v>
      </c>
      <c r="G17" s="14">
        <f ca="1">ROUND(INDIRECT(ADDRESS(ROW()+(0), COLUMN()+(-2), 1))*INDIRECT(ADDRESS(ROW()+(0), COLUMN()+(-1), 1))/100, 2)</f>
        <v>405.19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20664.8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