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<sst xmlns="http://schemas.openxmlformats.org/spreadsheetml/2006/main" count="45" uniqueCount="45">
  <si>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</si>
  <si>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LCY040</t>
  </si>
  <si>
    <t xml:space="preserve">Ud</t>
  </si>
  <si>
    <t xml:space="preserve">Carpintería exterior de aluminio "STRUGAL".</t>
  </si>
  <si>
    <r>
      <rPr>
        <sz val="8.25"/>
        <color rgb="FF000000"/>
        <rFont val="Arial"/>
        <family val="2"/>
      </rPr>
      <t xml:space="preserve">Ventana de aluminio, serie Strugal S82RP "STRUGAL", dos hojas practicables, con apertura hacia el interior, dimensiones 1000x500 mm, acabado lacado estándar, con el sello QUALICOAT, que garantiza el espesor y la calidad del proceso de lacado, con rotura de puente térmico, mediante varillas de poliamida, compuesta de hoja de 90,5 mm y marco de 82 mm, junquillos, galce, juntas de estanqueidad de EPDM, manilla y herrajes, según UNE-EN 14351-1; transmitancia térmica del marco: Uh,m = desde 1,2 W/(m²K); espesor máximo del acristalamiento: 69 mm, con clasificación a la permeabilidad al aire clase 4, según UNE-EN 12207, clasificación a la estanqueidad al agua clase E2100, según UNE-EN 12208, y clasificación a la resistencia a la carga del viento clase C5, según UNE-EN 12210, sin premarco y sin persiana. Incluso patillas de anclaje para la fijación de la carpintería, sellador adhesivo y silicona neutra para sellado perimetral de las juntas exterior e interior, entre la carpintería y la obra. El precio no incluye el recibido en obra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</si>
  <si>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</si>
  <si>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</si>
  <si>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</si>
  <si>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</si>
  <si>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</si>
  <si>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</si>
  <si>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</si>
  <si>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mt25spr036aaa</t>
  </si>
  <si>
    <t xml:space="preserve">Ud</t>
  </si>
  <si>
    <t xml:space="preserve">Ventana de aluminio, serie Strugal S82RP "STRUGAL", dos hojas practicables, con apertura hacia el interior, dimensiones 1000x500 mm, acabado lacado estándar, con el sello QUALICOAT, que garantiza el espesor y la calidad del proceso de lacado, con rotura de puente térmico, mediante varillas de poliamida, compuesta de hoja de 90,5 mm y marco de 82 mm, junquillos, galce, juntas de estanqueidad de EPDM, manilla y herrajes, según UNE-EN 14351-1; transmitancia térmica del marco: Uh,m = desde 1,2 W/(m²K); espesor máximo del acristalamiento: 69 mm, con clasificación a la permeabilidad al aire clase 4, según UNE-EN 12207, clasificación a la estanqueidad al agua clase E2100, según UNE-EN 12208, y clasificación a la resistencia a la carga del viento clase C5, según UNE-EN 12210.</t>
  </si>
  <si>
    <t xml:space="preserve">mt22www010a</t>
  </si>
  <si>
    <t xml:space="preserve">Ud</t>
  </si>
  <si>
    <t xml:space="preserve">Cartucho de 290 ml de sellador adhesivo monocomponente, neutro, superelástico, a base de polímero MS, color blanco, con resistencia a la intemperie y a los rayos UV y elongación hasta rotura 750%.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</si>
  <si>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</si>
  <si>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</si>
  <si>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UNE-EN ISO 868 y elongación a rotura &gt;= 800%, según UNE-EN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</si>
  <si>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</si>
  <si>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</si>
  <si>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</si>
  <si>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</si>
  <si>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</si>
  <si>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</si>
  <si>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</si>
  <si>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</si>
  <si>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</si>
  <si>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</si>
  <si>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</si>
  <si>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</si>
  <si>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</si>
  <si>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</si>
  <si>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</si>
  <si>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</si>
  <si>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</si>
  <si>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</si>
  <si>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14351-1:2006+A2:2016</t>
  </si>
  <si>
    <t xml:space="preserve">1/3/4</t>
  </si>
  <si>
    <t xml:space="preserve">Ventanas y puertas. Norma de producto, características de prestación. Parte 1: Ventanas y puertas exteriores peatonales.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</si>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</sst>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0.38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08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282.11</v>
      </c>
      <c r="I10" s="12">
        <f ca="1">ROUND(INDIRECT(ADDRESS(ROW()+(0), COLUMN()+(-3), 1))*INDIRECT(ADDRESS(ROW()+(0), COLUMN()+(-1), 1)), 2)</f>
        <v>282.11</v>
      </c>
      <c r="J10" s="12"/>
    </row>
    <row r="11" spans="1:10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0.51</v>
      </c>
      <c r="G11" s="11"/>
      <c r="H11" s="12">
        <v>5.29</v>
      </c>
      <c r="I11" s="12">
        <f ca="1">ROUND(INDIRECT(ADDRESS(ROW()+(0), COLUMN()+(-3), 1))*INDIRECT(ADDRESS(ROW()+(0), COLUMN()+(-1), 1)), 2)</f>
        <v>2.7</v>
      </c>
      <c r="J11" s="12"/>
    </row>
    <row r="12" spans="1:10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0.24</v>
      </c>
      <c r="G12" s="13"/>
      <c r="H12" s="14">
        <v>4.73</v>
      </c>
      <c r="I12" s="14">
        <f ca="1">ROUND(INDIRECT(ADDRESS(ROW()+(0), COLUMN()+(-3), 1))*INDIRECT(ADDRESS(ROW()+(0), COLUMN()+(-1), 1)), 2)</f>
        <v>1.14</v>
      </c>
      <c r="J12" s="14"/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285.95</v>
      </c>
      <c r="J13" s="17"/>
    </row>
    <row r="14" spans="1:10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1.384</v>
      </c>
      <c r="G15" s="11"/>
      <c r="H15" s="12">
        <v>23.41</v>
      </c>
      <c r="I15" s="12">
        <f ca="1">ROUND(INDIRECT(ADDRESS(ROW()+(0), COLUMN()+(-3), 1))*INDIRECT(ADDRESS(ROW()+(0), COLUMN()+(-1), 1)), 2)</f>
        <v>32.4</v>
      </c>
      <c r="J15" s="12"/>
    </row>
    <row r="16" spans="1:10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0.865</v>
      </c>
      <c r="G16" s="13"/>
      <c r="H16" s="14">
        <v>21.99</v>
      </c>
      <c r="I16" s="14">
        <f ca="1">ROUND(INDIRECT(ADDRESS(ROW()+(0), COLUMN()+(-3), 1))*INDIRECT(ADDRESS(ROW()+(0), COLUMN()+(-1), 1)), 2)</f>
        <v>19.02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51.42</v>
      </c>
      <c r="J17" s="17"/>
    </row>
    <row r="18" spans="1:10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  <c r="J18" s="15"/>
    </row>
    <row r="19" spans="1:10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337.37</v>
      </c>
      <c r="I19" s="14">
        <f ca="1">ROUND(INDIRECT(ADDRESS(ROW()+(0), COLUMN()+(-3), 1))*INDIRECT(ADDRESS(ROW()+(0), COLUMN()+(-1), 1))/100, 2)</f>
        <v>6.75</v>
      </c>
      <c r="J19" s="14"/>
    </row>
    <row r="20" spans="1:10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344.12</v>
      </c>
      <c r="J20" s="26"/>
    </row>
    <row r="23" spans="1:10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9">
        <v>1.11202e+06</v>
      </c>
      <c r="F24" s="29"/>
      <c r="G24" s="29">
        <v>1.11202e+06</v>
      </c>
      <c r="H24" s="29"/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1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H13"/>
    <mergeCell ref="I13:J13"/>
    <mergeCell ref="A14:B14"/>
    <mergeCell ref="D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H17"/>
    <mergeCell ref="I17:J17"/>
    <mergeCell ref="A18:B18"/>
    <mergeCell ref="D18:G18"/>
    <mergeCell ref="I18:J18"/>
    <mergeCell ref="A19:B19"/>
    <mergeCell ref="D19:E19"/>
    <mergeCell ref="F19:G19"/>
    <mergeCell ref="I19:J19"/>
    <mergeCell ref="A20:E20"/>
    <mergeCell ref="F20:H20"/>
    <mergeCell ref="I20:J20"/>
    <mergeCell ref="A23:D23"/>
    <mergeCell ref="E23:F23"/>
    <mergeCell ref="G23:I23"/>
    <mergeCell ref="A24:D24"/>
    <mergeCell ref="E24:F25"/>
    <mergeCell ref="G24:I25"/>
    <mergeCell ref="J24:J25"/>
    <mergeCell ref="A25:D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