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<sst xmlns="http://schemas.openxmlformats.org/spreadsheetml/2006/main" count="45" uniqueCount="45">
  <si>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</si>
  <si>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LCY070</t>
  </si>
  <si>
    <t xml:space="preserve">Ud</t>
  </si>
  <si>
    <t xml:space="preserve">Carpintería exterior de aluminio "EXTRUAL".</t>
  </si>
  <si>
    <r>
      <rPr>
        <sz val="8.25"/>
        <color rgb="FF000000"/>
        <rFont val="Arial"/>
        <family val="2"/>
      </rPr>
      <t xml:space="preserve">Ventana de aluminio, serie E36 "EXTRUAL", con rotura de puente térmico mediante varillas de poliamida reforzadas con un 25% de fibra de vidrio, dos hojas practicables, con apertura hacia el interior, dimensiones 1200x800 mm, acabado lacado color blanco, con el sello QUALICOAT, que garantiza el espesor y la calidad del proceso de lacado, perfiles de 1,5 mm y junquillos, galce, juntas de estanqueidad de EPDM, manilla y herrajes, según UNE-EN 14351-1; transmitancia térmica del marco: Uh,m = desde 1,0 W/(m²K); espesor máximo del acristalamiento: 40 mm, con clasificación a la permeabilidad al aire clase 4, según UNE-EN 12207, clasificación a la estanqueidad al agua clase E2100, según UNE-EN 12208, y clasificación a la resistencia a la carga del viento clase C5,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</si>
  <si>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</si>
  <si>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</si>
  <si>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</si>
  <si>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</si>
  <si>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</si>
  <si>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</si>
  <si>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</si>
  <si>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mt25ext015aaa</t>
  </si>
  <si>
    <t xml:space="preserve">Ud</t>
  </si>
  <si>
    <t xml:space="preserve">Ventana de aluminio, serie E36 "EXTRUAL", con rotura de puente térmico mediante varillas de poliamida reforzadas con un 25% de fibra de vidrio, dos hojas practicables, con apertura hacia el interior, dimensiones 1200x800 mm, acabado lacado color blanco, con el sello QUALICOAT, que garantiza el espesor y la calidad del proceso de lacado, perfiles de 1,5 mm y junquillos, galce, juntas de estanqueidad de EPDM, manilla y herrajes, según UNE-EN 14351-1; transmitancia térmica del marco: Uh,m = desde 1,0 W/(m²K); espesor máximo del acristalamiento: 40 mm, con clasificación a la permeabilidad al aire clase 4, según UNE-EN 12207, clasificación a la estanqueidad al agua clase E2100,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</si>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</sst>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319</v>
      </c>
      <c r="I10" s="12">
        <f ca="1">ROUND(INDIRECT(ADDRESS(ROW()+(0), COLUMN()+(-3), 1))*INDIRECT(ADDRESS(ROW()+(0), COLUMN()+(-1), 1)), 2)</f>
        <v>319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0.68</v>
      </c>
      <c r="G11" s="11"/>
      <c r="H11" s="12">
        <v>5.29</v>
      </c>
      <c r="I11" s="12">
        <f ca="1">ROUND(INDIRECT(ADDRESS(ROW()+(0), COLUMN()+(-3), 1))*INDIRECT(ADDRESS(ROW()+(0), COLUMN()+(-1), 1)), 2)</f>
        <v>3.6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0.32</v>
      </c>
      <c r="G12" s="13"/>
      <c r="H12" s="14">
        <v>4.73</v>
      </c>
      <c r="I12" s="14">
        <f ca="1">ROUND(INDIRECT(ADDRESS(ROW()+(0), COLUMN()+(-3), 1))*INDIRECT(ADDRESS(ROW()+(0), COLUMN()+(-1), 1)), 2)</f>
        <v>1.51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324.11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1.574</v>
      </c>
      <c r="G15" s="11"/>
      <c r="H15" s="12">
        <v>23.41</v>
      </c>
      <c r="I15" s="12">
        <f ca="1">ROUND(INDIRECT(ADDRESS(ROW()+(0), COLUMN()+(-3), 1))*INDIRECT(ADDRESS(ROW()+(0), COLUMN()+(-1), 1)), 2)</f>
        <v>36.85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1.018</v>
      </c>
      <c r="G16" s="13"/>
      <c r="H16" s="14">
        <v>21.99</v>
      </c>
      <c r="I16" s="14">
        <f ca="1">ROUND(INDIRECT(ADDRESS(ROW()+(0), COLUMN()+(-3), 1))*INDIRECT(ADDRESS(ROW()+(0), COLUMN()+(-1), 1)), 2)</f>
        <v>22.39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59.24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383.35</v>
      </c>
      <c r="I19" s="14">
        <f ca="1">ROUND(INDIRECT(ADDRESS(ROW()+(0), COLUMN()+(-3), 1))*INDIRECT(ADDRESS(ROW()+(0), COLUMN()+(-1), 1))/100, 2)</f>
        <v>7.67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391.02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1.11202e+06</v>
      </c>
      <c r="F24" s="29"/>
      <c r="G24" s="29">
        <v>1.11202e+06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