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<sst xmlns="http://schemas.openxmlformats.org/spreadsheetml/2006/main" count="45" uniqueCount="45">
  <si>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</si>
  <si>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LCY070</t>
  </si>
  <si>
    <t xml:space="preserve">Ud</t>
  </si>
  <si>
    <t xml:space="preserve">Carpintería exterior de aluminio "EXTRUAL".</t>
  </si>
  <si>
    <r>
      <rPr>
        <sz val="8.25"/>
        <color rgb="FF000000"/>
        <rFont val="Arial"/>
        <family val="2"/>
      </rPr>
      <t xml:space="preserve">Ventana de aluminio, serie E36 "EXTRUAL", con rotura de puente térmico mediante varillas de poliamida reforzadas con un 25% de fibra de vidrio, dos hojas practicables, con apertura hacia el interior, dimensiones 1200x800 mm, acabado lacado color blanco, con el sello QUALICOAT, que garantiza el espesor y la calidad del proceso de lacado, perfiles de 1,5 mm y junquillos, galce, juntas de estanqueidad de EPDM, manilla y herrajes, según UNE-EN 14351-1; transmitancia térmica del marco: Uh,m = desde 1,0 W/(m²K); espesor máximo del acristalamiento: 40 mm, con clasificación a la permeabilidad al aire clase 4, según UNE-EN 12207, clasificación a la estanqueidad al agua clase E2100, según UNE-EN 12208, y clasificación a la resistencia a la carga del viento clase C5, según UNE-EN 12210, sin premarco y sin persiana.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</si>
  <si>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</si>
  <si>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</si>
  <si>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</si>
  <si>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</si>
  <si>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</si>
  <si>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</si>
  <si>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</si>
  <si>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mt25ext015aaa</t>
  </si>
  <si>
    <t xml:space="preserve">Ud</t>
  </si>
  <si>
    <t xml:space="preserve">Ventana de aluminio, serie E36 "EXTRUAL", con rotura de puente térmico mediante varillas de poliamida reforzadas con un 25% de fibra de vidrio, dos hojas practicables, con apertura hacia el interior, dimensiones 1200x800 mm, acabado lacado color blanco, con el sello QUALICOAT, que garantiza el espesor y la calidad del proceso de lacado, perfiles de 1,5 mm y junquillos, galce, juntas de estanqueidad de EPDM, manilla y herrajes, según UNE-EN 14351-1; transmitancia térmica del marco: Uh,m = desde 1,0 W/(m²K); espesor máximo del acristalamiento: 40 mm, con clasificación a la permeabilidad al aire clase 4, según UNE-EN 12207, clasificación a la estanqueidad al agua clase E2100, según UNE-EN 12208, y clasificación a la resistencia a la carga del viento clase C5, según UNE-EN 12210.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</si>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</sst>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38" customWidth="1"/>
    <col min="5" max="5" width="2.04" customWidth="1"/>
    <col min="6" max="6" width="10.71" customWidth="1"/>
    <col min="7" max="7" width="2.89" customWidth="1"/>
    <col min="8" max="8" width="10.37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08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</v>
      </c>
      <c r="G10" s="11"/>
      <c r="H10" s="12">
        <v>319</v>
      </c>
      <c r="I10" s="12">
        <f ca="1">ROUND(INDIRECT(ADDRESS(ROW()+(0), COLUMN()+(-3), 1))*INDIRECT(ADDRESS(ROW()+(0), COLUMN()+(-1), 1)), 2)</f>
        <v>319</v>
      </c>
      <c r="J10" s="12"/>
    </row>
    <row r="11" spans="1:10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0.68</v>
      </c>
      <c r="G11" s="11"/>
      <c r="H11" s="12">
        <v>5.29</v>
      </c>
      <c r="I11" s="12">
        <f ca="1">ROUND(INDIRECT(ADDRESS(ROW()+(0), COLUMN()+(-3), 1))*INDIRECT(ADDRESS(ROW()+(0), COLUMN()+(-1), 1)), 2)</f>
        <v>3.6</v>
      </c>
      <c r="J11" s="12"/>
    </row>
    <row r="12" spans="1:10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0.32</v>
      </c>
      <c r="G12" s="13"/>
      <c r="H12" s="14">
        <v>4.73</v>
      </c>
      <c r="I12" s="14">
        <f ca="1">ROUND(INDIRECT(ADDRESS(ROW()+(0), COLUMN()+(-3), 1))*INDIRECT(ADDRESS(ROW()+(0), COLUMN()+(-1), 1)), 2)</f>
        <v>1.51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324.11</v>
      </c>
      <c r="J13" s="17"/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1.574</v>
      </c>
      <c r="G15" s="11"/>
      <c r="H15" s="12">
        <v>23.41</v>
      </c>
      <c r="I15" s="12">
        <f ca="1">ROUND(INDIRECT(ADDRESS(ROW()+(0), COLUMN()+(-3), 1))*INDIRECT(ADDRESS(ROW()+(0), COLUMN()+(-1), 1)), 2)</f>
        <v>36.85</v>
      </c>
      <c r="J15" s="12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1.018</v>
      </c>
      <c r="G16" s="13"/>
      <c r="H16" s="14">
        <v>21.99</v>
      </c>
      <c r="I16" s="14">
        <f ca="1">ROUND(INDIRECT(ADDRESS(ROW()+(0), COLUMN()+(-3), 1))*INDIRECT(ADDRESS(ROW()+(0), COLUMN()+(-1), 1)), 2)</f>
        <v>22.39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59.24</v>
      </c>
      <c r="J17" s="17"/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383.35</v>
      </c>
      <c r="I19" s="14">
        <f ca="1">ROUND(INDIRECT(ADDRESS(ROW()+(0), COLUMN()+(-3), 1))*INDIRECT(ADDRESS(ROW()+(0), COLUMN()+(-1), 1))/100, 2)</f>
        <v>7.67</v>
      </c>
      <c r="J19" s="14"/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391.02</v>
      </c>
      <c r="J20" s="26"/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9">
        <v>1.11202e+06</v>
      </c>
      <c r="F24" s="29"/>
      <c r="G24" s="29">
        <v>1.11202e+06</v>
      </c>
      <c r="H24" s="29"/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H13"/>
    <mergeCell ref="I13:J13"/>
    <mergeCell ref="A14:B14"/>
    <mergeCell ref="D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H17"/>
    <mergeCell ref="I17:J17"/>
    <mergeCell ref="A18:B18"/>
    <mergeCell ref="D18:G18"/>
    <mergeCell ref="I18:J18"/>
    <mergeCell ref="A19:B19"/>
    <mergeCell ref="D19:E19"/>
    <mergeCell ref="F19:G19"/>
    <mergeCell ref="I19:J19"/>
    <mergeCell ref="A20:E20"/>
    <mergeCell ref="F20:H20"/>
    <mergeCell ref="I20:J20"/>
    <mergeCell ref="A23:D23"/>
    <mergeCell ref="E23:F23"/>
    <mergeCell ref="G23:I23"/>
    <mergeCell ref="A24:D24"/>
    <mergeCell ref="E24:F25"/>
    <mergeCell ref="G24:I25"/>
    <mergeCell ref="J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