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<sst xmlns="http://schemas.openxmlformats.org/spreadsheetml/2006/main" count="35" uniqueCount="35">
  <si>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</si>
  <si>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LGM030</t>
  </si>
  <si>
    <t xml:space="preserve">Ud</t>
  </si>
  <si>
    <t xml:space="preserve">Puerta seccional para garaje, de madera.</t>
  </si>
  <si>
    <r>
      <rPr>
        <sz val="8.25"/>
        <color rgb="FF000000"/>
        <rFont val="Arial"/>
        <family val="2"/>
      </rPr>
      <t xml:space="preserve">Puerta seccional para garaje, formada por panel acanalado de madera maciza, 350x210 cm, con apertura manual.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</si>
  <si>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</si>
  <si>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</si>
  <si>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</si>
  <si>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</si>
  <si>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</si>
  <si>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</si>
  <si>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</si>
  <si>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mt26pgs020g</t>
  </si>
  <si>
    <t xml:space="preserve">Ud</t>
  </si>
  <si>
    <t xml:space="preserve">Puerta seccional para garaje, formada por panel acanalado de madera maciza, 350x210 cm, cajón recogedor forrado, torno, muelles de torsión, poleas, guías, accesorios y cerradura central con llave de seguridad. Según UNE-EN 13241-1.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</si>
  <si>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</si>
  <si>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</si>
  <si>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</si>
  <si>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</si>
  <si>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</si>
  <si>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</si>
  <si>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</si>
  <si>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</si>
  <si>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</si>
  <si>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</si>
  <si>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</si>
  <si>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</si>
  <si>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</si>
  <si>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</si>
  <si>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</si>
  <si>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</si>
  <si>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</si>
  <si>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</si>
  <si>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455,71€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</si>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</sst>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2116.8</v>
      </c>
      <c r="H10" s="14">
        <f ca="1">ROUND(INDIRECT(ADDRESS(ROW()+(0), COLUMN()+(-2), 1))*INDIRECT(ADDRESS(ROW()+(0), COLUMN()+(-1), 1)), 2)</f>
        <v>2116.8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2116.8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0.811</v>
      </c>
      <c r="G13" s="13">
        <v>22.13</v>
      </c>
      <c r="H13" s="13">
        <f ca="1">ROUND(INDIRECT(ADDRESS(ROW()+(0), COLUMN()+(-2), 1))*INDIRECT(ADDRESS(ROW()+(0), COLUMN()+(-1), 1)), 2)</f>
        <v>17.95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0.811</v>
      </c>
      <c r="G14" s="13">
        <v>20.78</v>
      </c>
      <c r="H14" s="13">
        <f ca="1">ROUND(INDIRECT(ADDRESS(ROW()+(0), COLUMN()+(-2), 1))*INDIRECT(ADDRESS(ROW()+(0), COLUMN()+(-1), 1)), 2)</f>
        <v>16.85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1.892</v>
      </c>
      <c r="G15" s="13">
        <v>22.42</v>
      </c>
      <c r="H15" s="13">
        <f ca="1">ROUND(INDIRECT(ADDRESS(ROW()+(0), COLUMN()+(-2), 1))*INDIRECT(ADDRESS(ROW()+(0), COLUMN()+(-1), 1)), 2)</f>
        <v>42.42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2">
        <v>1.892</v>
      </c>
      <c r="G16" s="14">
        <v>21.06</v>
      </c>
      <c r="H16" s="14">
        <f ca="1">ROUND(INDIRECT(ADDRESS(ROW()+(0), COLUMN()+(-2), 1))*INDIRECT(ADDRESS(ROW()+(0), COLUMN()+(-1), 1)), 2)</f>
        <v>39.85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1))), 2)</f>
        <v>117.07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2">
        <v>2</v>
      </c>
      <c r="G19" s="14">
        <f ca="1">ROUND(SUM(INDIRECT(ADDRESS(ROW()+(-2), COLUMN()+(1), 1)),INDIRECT(ADDRESS(ROW()+(-8), COLUMN()+(1), 1))), 2)</f>
        <v>2233.87</v>
      </c>
      <c r="H19" s="14">
        <f ca="1">ROUND(INDIRECT(ADDRESS(ROW()+(0), COLUMN()+(-2), 1))*INDIRECT(ADDRESS(ROW()+(0), COLUMN()+(-1), 1))/100, 2)</f>
        <v>44.68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1)),INDIRECT(ADDRESS(ROW()+(-9), COLUMN()+(0), 1))), 2)</f>
        <v>2278.55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