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<sst xmlns="http://schemas.openxmlformats.org/spreadsheetml/2006/main" count="44" uniqueCount="44">
  <si>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</si>
  <si>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LGM030</t>
  </si>
  <si>
    <t xml:space="preserve">Ud</t>
  </si>
  <si>
    <t xml:space="preserve">Puerta seccional para garaje, de madera.</t>
  </si>
  <si>
    <r>
      <rPr>
        <sz val="8.25"/>
        <color rgb="FF000000"/>
        <rFont val="Arial"/>
        <family val="2"/>
      </rPr>
      <t xml:space="preserve">Puerta seccional para garaje, formada por panel acanalado de madera maciza, 400x210 cm, con apertura automática. Incluso material de conexionado eléctrico y equipo de motorización.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</si>
  <si>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</si>
  <si>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</si>
  <si>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</si>
  <si>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</si>
  <si>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</si>
  <si>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</si>
  <si>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</si>
  <si>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mt26pgs020j</t>
  </si>
  <si>
    <t xml:space="preserve">Ud</t>
  </si>
  <si>
    <t xml:space="preserve">Puerta seccional para garaje, formada por panel acanalado de madera maciza, 400x210 cm, cajón recogedor forrado, torno, muelles de torsión, poleas, guías, accesorios y cerradura central con llave de seguridad. Según UNE-EN 13241-1.</t>
  </si>
  <si>
    <t xml:space="preserve">mt26egm010dh</t>
  </si>
  <si>
    <t xml:space="preserve">Ud</t>
  </si>
  <si>
    <t xml:space="preserve">Equipo de motorización para apertura y cierre automático, para puerta de garaje seccional de más de 60 kg de peso.</t>
  </si>
  <si>
    <t xml:space="preserve">mt26egm012</t>
  </si>
  <si>
    <t xml:space="preserve">Ud</t>
  </si>
  <si>
    <t xml:space="preserve">Accesorios (cerradura, pulsador, emisor, receptor y fotocélula) para automatización de puerta de garaje.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</si>
  <si>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</si>
  <si>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</si>
  <si>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</si>
  <si>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</si>
  <si>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</si>
  <si>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</si>
  <si>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</si>
  <si>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</si>
  <si>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</si>
  <si>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</si>
  <si>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</si>
  <si>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</si>
  <si>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</si>
  <si>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</si>
  <si>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</si>
  <si>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</si>
  <si>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</si>
  <si>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</si>
  <si>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</si>
  <si>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</si>
  <si>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</si>
  <si>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720,10€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</si>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</sst>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10" customWidth="1"/>
    <col min="3" max="3" width="1.02" customWidth="1"/>
    <col min="4" max="4" width="6.63" customWidth="1"/>
    <col min="5" max="5" width="70.7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2275.56</v>
      </c>
      <c r="H10" s="12">
        <f ca="1">ROUND(INDIRECT(ADDRESS(ROW()+(0), COLUMN()+(-2), 1))*INDIRECT(ADDRESS(ROW()+(0), COLUMN()+(-1), 1)), 2)</f>
        <v>2275.56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660</v>
      </c>
      <c r="H11" s="12">
        <f ca="1">ROUND(INDIRECT(ADDRESS(ROW()+(0), COLUMN()+(-2), 1))*INDIRECT(ADDRESS(ROW()+(0), COLUMN()+(-1), 1)), 2)</f>
        <v>660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305</v>
      </c>
      <c r="H12" s="14">
        <f ca="1">ROUND(INDIRECT(ADDRESS(ROW()+(0), COLUMN()+(-2), 1))*INDIRECT(ADDRESS(ROW()+(0), COLUMN()+(-1), 1)), 2)</f>
        <v>305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3240.56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1.099</v>
      </c>
      <c r="G15" s="12">
        <v>22.13</v>
      </c>
      <c r="H15" s="12">
        <f ca="1">ROUND(INDIRECT(ADDRESS(ROW()+(0), COLUMN()+(-2), 1))*INDIRECT(ADDRESS(ROW()+(0), COLUMN()+(-1), 1)), 2)</f>
        <v>24.32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1.099</v>
      </c>
      <c r="G16" s="12">
        <v>20.78</v>
      </c>
      <c r="H16" s="12">
        <f ca="1">ROUND(INDIRECT(ADDRESS(ROW()+(0), COLUMN()+(-2), 1))*INDIRECT(ADDRESS(ROW()+(0), COLUMN()+(-1), 1)), 2)</f>
        <v>22.84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2.565</v>
      </c>
      <c r="G17" s="12">
        <v>22.42</v>
      </c>
      <c r="H17" s="12">
        <f ca="1">ROUND(INDIRECT(ADDRESS(ROW()+(0), COLUMN()+(-2), 1))*INDIRECT(ADDRESS(ROW()+(0), COLUMN()+(-1), 1)), 2)</f>
        <v>57.51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2.565</v>
      </c>
      <c r="G18" s="12">
        <v>21.06</v>
      </c>
      <c r="H18" s="12">
        <f ca="1">ROUND(INDIRECT(ADDRESS(ROW()+(0), COLUMN()+(-2), 1))*INDIRECT(ADDRESS(ROW()+(0), COLUMN()+(-1), 1)), 2)</f>
        <v>54.02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5.746</v>
      </c>
      <c r="G19" s="14">
        <v>22.74</v>
      </c>
      <c r="H19" s="14">
        <f ca="1">ROUND(INDIRECT(ADDRESS(ROW()+(0), COLUMN()+(-2), 1))*INDIRECT(ADDRESS(ROW()+(0), COLUMN()+(-1), 1)), 2)</f>
        <v>130.66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289.35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1)),INDIRECT(ADDRESS(ROW()+(-9), COLUMN()+(1), 1))), 2)</f>
        <v>3529.91</v>
      </c>
      <c r="H22" s="14">
        <f ca="1">ROUND(INDIRECT(ADDRESS(ROW()+(0), COLUMN()+(-2), 1))*INDIRECT(ADDRESS(ROW()+(0), COLUMN()+(-1), 1))/100, 2)</f>
        <v>70.6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1)),INDIRECT(ADDRESS(ROW()+(-10), COLUMN()+(0), 1))), 2)</f>
        <v>3600.51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