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<sst xmlns="http://schemas.openxmlformats.org/spreadsheetml/2006/main" count="42" uniqueCount="42">
  <si>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</si>
  <si>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LIC010</t>
  </si>
  <si>
    <t xml:space="preserve">m²</t>
  </si>
  <si>
    <t xml:space="preserve">Puerta industrial apilable de apertura rápida, de lona de PVC.</t>
  </si>
  <si>
    <r>
      <rPr>
        <sz val="8.25"/>
        <color rgb="FF000000"/>
        <rFont val="Arial"/>
        <family val="2"/>
      </rPr>
      <t xml:space="preserve">Puerta industrial apilable de apertura rápida, de entre 4,5 y 5 m de altura máxima, formada por lona de PVC, reforzada con tejido de nylon de alta resistencia, Euroclase D-s2, d0 de reacción al fuego, con una masa superficial de 950 g/m², marco y estructura de acero galvanizado, cuadro de maniobra, pulsador, fotocélula de seguridad y mecanismos, fijada mediante atornillado en obra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</si>
  <si>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</si>
  <si>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</si>
  <si>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</si>
  <si>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</si>
  <si>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</si>
  <si>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</si>
  <si>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</si>
  <si>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</si>
  <si>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</si>
  <si>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reforzada con tejido de nylon de alta resistencia, Euroclase D-s2, d0 de reacción al fuego, con una masa superficial de 950 g/m², marco y estructura de acero galvanizado, cuadro de maniobra, pulsador, fotocélula de seguridad y mecanismos, según UNE-EN 13241.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</si>
  <si>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</si>
  <si>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</si>
  <si>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</si>
  <si>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</si>
  <si>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</si>
  <si>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</si>
  <si>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</si>
  <si>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</si>
  <si>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</si>
  <si>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</si>
  <si>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</si>
  <si>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</si>
  <si>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</si>
  <si>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</si>
  <si>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</si>
  <si>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83,57€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</si>
  <si>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</si>
  <si>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</si>
  <si>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</si>
  <si>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</si>
  <si>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</si>
  <si>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</si>
  <si>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</si>
  <si>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Puertas y portones industriales, comerciales y de garaje. Norma de producto, características de prestación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</si>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</sst>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25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203.7</v>
      </c>
      <c r="J10" s="14">
        <f ca="1">ROUND(INDIRECT(ADDRESS(ROW()+(0), COLUMN()+(-3), 1))*INDIRECT(ADDRESS(ROW()+(0), COLUMN()+(-1), 1)), 2)</f>
        <v>203.7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203.7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0.529</v>
      </c>
      <c r="H13" s="11"/>
      <c r="I13" s="13">
        <v>23.74</v>
      </c>
      <c r="J13" s="13">
        <f ca="1">ROUND(INDIRECT(ADDRESS(ROW()+(0), COLUMN()+(-3), 1))*INDIRECT(ADDRESS(ROW()+(0), COLUMN()+(-1), 1)), 2)</f>
        <v>12.56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0.529</v>
      </c>
      <c r="H14" s="11"/>
      <c r="I14" s="13">
        <v>21.94</v>
      </c>
      <c r="J14" s="13">
        <f ca="1">ROUND(INDIRECT(ADDRESS(ROW()+(0), COLUMN()+(-3), 1))*INDIRECT(ADDRESS(ROW()+(0), COLUMN()+(-1), 1)), 2)</f>
        <v>11.61</v>
      </c>
      <c r="K14" s="13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2">
        <v>0.345</v>
      </c>
      <c r="H15" s="12"/>
      <c r="I15" s="14">
        <v>23.74</v>
      </c>
      <c r="J15" s="14">
        <f ca="1">ROUND(INDIRECT(ADDRESS(ROW()+(0), COLUMN()+(-3), 1))*INDIRECT(ADDRESS(ROW()+(0), COLUMN()+(-1), 1)), 2)</f>
        <v>8.19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1)),INDIRECT(ADDRESS(ROW()+(-3), COLUMN()+(0), 1))), 2)</f>
        <v>32.36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2">
        <v>2</v>
      </c>
      <c r="H18" s="12"/>
      <c r="I18" s="14">
        <f ca="1">ROUND(SUM(INDIRECT(ADDRESS(ROW()+(-2), COLUMN()+(1), 1)),INDIRECT(ADDRESS(ROW()+(-7), COLUMN()+(1), 1))), 2)</f>
        <v>236.06</v>
      </c>
      <c r="J18" s="14">
        <f ca="1">ROUND(INDIRECT(ADDRESS(ROW()+(0), COLUMN()+(-3), 1))*INDIRECT(ADDRESS(ROW()+(0), COLUMN()+(-1), 1))/100, 2)</f>
        <v>4.72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1)),INDIRECT(ADDRESS(ROW()+(-8), COLUMN()+(0), 1))), 2)</f>
        <v>240.78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1.11202e+06</v>
      </c>
      <c r="G23" s="29"/>
      <c r="H23" s="29">
        <v>1.11202e+06</v>
      </c>
      <c r="I23" s="29"/>
      <c r="J23" s="29"/>
      <c r="K23" s="29" t="s">
        <v>37</v>
      </c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