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<sst xmlns="http://schemas.openxmlformats.org/spreadsheetml/2006/main" count="31" uniqueCount="31">
  <si>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</si>
  <si>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LMC010</t>
  </si>
  <si>
    <t xml:space="preserve">Ud</t>
  </si>
  <si>
    <t xml:space="preserve">Guía para aparcamiento de camión, de tubo de acero galvanizado.</t>
  </si>
  <si>
    <r>
      <rPr>
        <sz val="8.25"/>
        <color rgb="FF000000"/>
        <rFont val="Arial"/>
        <family val="2"/>
      </rPr>
      <t xml:space="preserve">Guía recta para aparcamiento de camión, de tubo de acero galvanizado, de 1500 mm de longitud, fijada mediante anclaje químico con varilla roscada. Incluso placas de anclaje para fijación mediante anclaje químico al soporte con varillas roscadas y resina.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</si>
  <si>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</si>
  <si>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</si>
  <si>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</si>
  <si>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</si>
  <si>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</si>
  <si>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</si>
  <si>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</si>
  <si>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mt26amc030a</t>
  </si>
  <si>
    <t xml:space="preserve">Ud</t>
  </si>
  <si>
    <t xml:space="preserve">Guía recta para aparcamiento de camión, de tubo de acero galvanizado, de 1500 mm de longitud, para facilitar el posicionamiento de los vehículos durante las maniobras de acoplamiento al abrigo. Incluso placas de anclaje.</t>
  </si>
  <si>
    <t xml:space="preserve">mt26aaq010c</t>
  </si>
  <si>
    <t xml:space="preserve">Ud</t>
  </si>
  <si>
    <t xml:space="preserve">Anclaje químico compuesto por resina y varilla roscada de acero galvanizado calidad 5.8, según UNE-EN ISO 898-1; con tuerca y arandela, de 12 mm de diámetro.</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</si>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</sst>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2.04" customWidth="1"/>
    <col min="4" max="4" width="5.61" customWidth="1"/>
    <col min="5" max="5" width="74.12"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390.15</v>
      </c>
      <c r="H10" s="12">
        <f ca="1">ROUND(INDIRECT(ADDRESS(ROW()+(0), COLUMN()+(-2), 1))*INDIRECT(ADDRESS(ROW()+(0), COLUMN()+(-1), 1)), 2)</f>
        <v>390.15</v>
      </c>
    </row>
    <row r="11" spans="1:8" ht="24.00" thickBot="1" customHeight="1">
      <c r="A11" s="1" t="s">
        <v>15</v>
      </c>
      <c r="B11" s="1"/>
      <c r="C11" s="10" t="s">
        <v>16</v>
      </c>
      <c r="D11" s="10"/>
      <c r="E11" s="1" t="s">
        <v>17</v>
      </c>
      <c r="F11" s="13">
        <v>8</v>
      </c>
      <c r="G11" s="14">
        <v>3.9</v>
      </c>
      <c r="H11" s="14">
        <f ca="1">ROUND(INDIRECT(ADDRESS(ROW()+(0), COLUMN()+(-2), 1))*INDIRECT(ADDRESS(ROW()+(0), COLUMN()+(-1), 1)), 2)</f>
        <v>31.2</v>
      </c>
    </row>
    <row r="12" spans="1:8" ht="13.50" thickBot="1" customHeight="1">
      <c r="A12" s="15"/>
      <c r="B12" s="15"/>
      <c r="C12" s="15"/>
      <c r="D12" s="15"/>
      <c r="E12" s="15"/>
      <c r="F12" s="9" t="s">
        <v>18</v>
      </c>
      <c r="G12" s="9"/>
      <c r="H12" s="17">
        <f ca="1">ROUND(SUM(INDIRECT(ADDRESS(ROW()+(-1), COLUMN()+(0), 1)),INDIRECT(ADDRESS(ROW()+(-2), COLUMN()+(0), 1))), 2)</f>
        <v>421.35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6.895</v>
      </c>
      <c r="G14" s="12">
        <v>22.74</v>
      </c>
      <c r="H14" s="12">
        <f ca="1">ROUND(INDIRECT(ADDRESS(ROW()+(0), COLUMN()+(-2), 1))*INDIRECT(ADDRESS(ROW()+(0), COLUMN()+(-1), 1)), 2)</f>
        <v>156.79</v>
      </c>
    </row>
    <row r="15" spans="1:8" ht="13.50" thickBot="1" customHeight="1">
      <c r="A15" s="1" t="s">
        <v>23</v>
      </c>
      <c r="B15" s="1"/>
      <c r="C15" s="10" t="s">
        <v>24</v>
      </c>
      <c r="D15" s="10"/>
      <c r="E15" s="1" t="s">
        <v>25</v>
      </c>
      <c r="F15" s="13">
        <v>6.895</v>
      </c>
      <c r="G15" s="14">
        <v>21.02</v>
      </c>
      <c r="H15" s="14">
        <f ca="1">ROUND(INDIRECT(ADDRESS(ROW()+(0), COLUMN()+(-2), 1))*INDIRECT(ADDRESS(ROW()+(0), COLUMN()+(-1), 1)), 2)</f>
        <v>144.93</v>
      </c>
    </row>
    <row r="16" spans="1:8" ht="13.50" thickBot="1" customHeight="1">
      <c r="A16" s="15"/>
      <c r="B16" s="15"/>
      <c r="C16" s="15"/>
      <c r="D16" s="15"/>
      <c r="E16" s="15"/>
      <c r="F16" s="9" t="s">
        <v>26</v>
      </c>
      <c r="G16" s="9"/>
      <c r="H16" s="17">
        <f ca="1">ROUND(SUM(INDIRECT(ADDRESS(ROW()+(-1), COLUMN()+(0), 1)),INDIRECT(ADDRESS(ROW()+(-2), COLUMN()+(0), 1))), 2)</f>
        <v>301.72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723.07</v>
      </c>
      <c r="H18" s="14">
        <f ca="1">ROUND(INDIRECT(ADDRESS(ROW()+(0), COLUMN()+(-2), 1))*INDIRECT(ADDRESS(ROW()+(0), COLUMN()+(-1), 1))/100, 2)</f>
        <v>14.46</v>
      </c>
    </row>
    <row r="19" spans="1:8" ht="13.50" thickBot="1" customHeight="1">
      <c r="A19" s="8"/>
      <c r="B19" s="8"/>
      <c r="C19" s="8"/>
      <c r="D19" s="8"/>
      <c r="E19" s="8"/>
      <c r="F19" s="21" t="s">
        <v>30</v>
      </c>
      <c r="G19" s="21"/>
      <c r="H19" s="22">
        <f ca="1">ROUND(SUM(INDIRECT(ADDRESS(ROW()+(-1), COLUMN()+(0), 1)),INDIRECT(ADDRESS(ROW()+(-3), COLUMN()+(0), 1)),INDIRECT(ADDRESS(ROW()+(-7), COLUMN()+(0), 1))), 2)</f>
        <v>737.53</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