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<sst xmlns="http://schemas.openxmlformats.org/spreadsheetml/2006/main" count="44" uniqueCount="44">
  <si>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</si>
  <si>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</si>
  <si>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</si>
  <si>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</si>
  <si>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50 mm de altura, color blanco, equipada con eje, discos, cápsulas y todos sus accesorios, con accionamiento automático mediante motor eléctrico,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</si>
  <si>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</si>
  <si>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</si>
  <si>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</si>
  <si>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</si>
  <si>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</si>
  <si>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</si>
  <si>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</si>
  <si>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mt25per020a</t>
  </si>
  <si>
    <t xml:space="preserve">m²</t>
  </si>
  <si>
    <t xml:space="preserve">Persiana enrollable de lamas de seguridad de aluminio extrusionado, de 50 mm de altura, color blanco, equipada con eje, discos, cápsulas y todos sus accesorios, según UNE-EN 13659.</t>
  </si>
  <si>
    <t xml:space="preserve">mt24per005c</t>
  </si>
  <si>
    <t xml:space="preserve">Ud</t>
  </si>
  <si>
    <t xml:space="preserve">Kit de motor eléctrico, con accesorios y mecanismos para accionamiento automático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</si>
  <si>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</si>
  <si>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</si>
  <si>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</si>
  <si>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</si>
  <si>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</si>
  <si>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</si>
  <si>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</si>
  <si>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</si>
  <si>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</si>
  <si>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</si>
  <si>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</si>
  <si>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</si>
  <si>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</si>
  <si>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</si>
  <si>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</si>
  <si>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56,03€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</si>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</sst>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103.77</v>
      </c>
      <c r="J10" s="12">
        <f ca="1">ROUND(INDIRECT(ADDRESS(ROW()+(0), COLUMN()+(-3), 1))*INDIRECT(ADDRESS(ROW()+(0), COLUMN()+(-1), 1)), 2)</f>
        <v>108.96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100</v>
      </c>
      <c r="J11" s="14">
        <f ca="1">ROUND(INDIRECT(ADDRESS(ROW()+(0), COLUMN()+(-3), 1))*INDIRECT(ADDRESS(ROW()+(0), COLUMN()+(-1), 1)), 2)</f>
        <v>100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208.96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0.156</v>
      </c>
      <c r="H14" s="11"/>
      <c r="I14" s="12">
        <v>22.74</v>
      </c>
      <c r="J14" s="12">
        <f ca="1">ROUND(INDIRECT(ADDRESS(ROW()+(0), COLUMN()+(-3), 1))*INDIRECT(ADDRESS(ROW()+(0), COLUMN()+(-1), 1)), 2)</f>
        <v>3.55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0.156</v>
      </c>
      <c r="H15" s="11"/>
      <c r="I15" s="12">
        <v>21.02</v>
      </c>
      <c r="J15" s="12">
        <f ca="1">ROUND(INDIRECT(ADDRESS(ROW()+(0), COLUMN()+(-3), 1))*INDIRECT(ADDRESS(ROW()+(0), COLUMN()+(-1), 1)), 2)</f>
        <v>3.28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0.173</v>
      </c>
      <c r="H16" s="13"/>
      <c r="I16" s="14">
        <v>22.74</v>
      </c>
      <c r="J16" s="14">
        <f ca="1">ROUND(INDIRECT(ADDRESS(ROW()+(0), COLUMN()+(-3), 1))*INDIRECT(ADDRESS(ROW()+(0), COLUMN()+(-1), 1)), 2)</f>
        <v>3.93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1)),INDIRECT(ADDRESS(ROW()+(-3), COLUMN()+(0), 1))), 2)</f>
        <v>10.76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1)),INDIRECT(ADDRESS(ROW()+(-7), COLUMN()+(1), 1))), 2)</f>
        <v>219.72</v>
      </c>
      <c r="J19" s="14">
        <f ca="1">ROUND(INDIRECT(ADDRESS(ROW()+(0), COLUMN()+(-3), 1))*INDIRECT(ADDRESS(ROW()+(0), COLUMN()+(-1), 1))/100, 2)</f>
        <v>4.39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1)),INDIRECT(ADDRESS(ROW()+(-8), COLUMN()+(0), 1))), 2)</f>
        <v>224.11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182009</v>
      </c>
      <c r="G24" s="29"/>
      <c r="H24" s="29">
        <v>182010</v>
      </c>
      <c r="I24" s="29"/>
      <c r="J24" s="29"/>
      <c r="K24" s="29">
        <v>4</v>
      </c>
    </row>
    <row r="25" spans="1:11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