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<sst xmlns="http://schemas.openxmlformats.org/spreadsheetml/2006/main" count="41" uniqueCount="41">
  <si>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</si>
  <si>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LSP010</t>
  </si>
  <si>
    <t xml:space="preserve">m²</t>
  </si>
  <si>
    <t xml:space="preserve">Persiana enrollable de lamas.</t>
  </si>
  <si>
    <r>
      <rPr>
        <sz val="8.25"/>
        <color rgb="FF000000"/>
        <rFont val="Arial"/>
        <family val="2"/>
      </rPr>
      <t xml:space="preserve">Persiana enrollable de lamas de seguridad de aluminio extrusionado de 60 mm de altura, color a elegir, equipada con eje, discos, cápsulas y todos sus accesorios, con accionamiento manual mediante cardán con manivela, en cajón de persiana ya realizado.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</si>
  <si>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</si>
  <si>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</si>
  <si>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</si>
  <si>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</si>
  <si>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</si>
  <si>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</si>
  <si>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</si>
  <si>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mt25per020e</t>
  </si>
  <si>
    <t xml:space="preserve">m²</t>
  </si>
  <si>
    <t xml:space="preserve">Persiana enrollable de lamas de seguridad de aluminio extrusionado, de 60 mm de altura, color a elegir, equipada con eje, discos, cápsulas y todos sus accesorios, según UNE-EN 13659.</t>
  </si>
  <si>
    <t xml:space="preserve">mt24per005b</t>
  </si>
  <si>
    <t xml:space="preserve">Ud</t>
  </si>
  <si>
    <t xml:space="preserve">Kit de manivela y cardán, con accesorios y mecanismos para accionamiento manual de persiana enrollable.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</si>
  <si>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</si>
  <si>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</si>
  <si>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</si>
  <si>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</si>
  <si>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</si>
  <si>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</si>
  <si>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</si>
  <si>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</si>
  <si>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</si>
  <si>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</si>
  <si>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</si>
  <si>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</si>
  <si>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41,44€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</si>
  <si>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</si>
  <si>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</si>
  <si>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</si>
  <si>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</si>
  <si>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</si>
  <si>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</si>
  <si>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Persianas. Requisitos de prestaciones incluida la seguridad.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</si>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</sst>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2.59" customWidth="1"/>
    <col min="6" max="6" width="2.21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123.13</v>
      </c>
      <c r="J10" s="12">
        <f ca="1">ROUND(INDIRECT(ADDRESS(ROW()+(0), COLUMN()+(-3), 1))*INDIRECT(ADDRESS(ROW()+(0), COLUMN()+(-1), 1)), 2)</f>
        <v>129.29</v>
      </c>
      <c r="K10" s="12"/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80</v>
      </c>
      <c r="J11" s="14">
        <f ca="1">ROUND(INDIRECT(ADDRESS(ROW()+(0), COLUMN()+(-3), 1))*INDIRECT(ADDRESS(ROW()+(0), COLUMN()+(-1), 1)), 2)</f>
        <v>80</v>
      </c>
      <c r="K11" s="14"/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209.29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0.156</v>
      </c>
      <c r="H14" s="11"/>
      <c r="I14" s="12">
        <v>22.74</v>
      </c>
      <c r="J14" s="12">
        <f ca="1">ROUND(INDIRECT(ADDRESS(ROW()+(0), COLUMN()+(-3), 1))*INDIRECT(ADDRESS(ROW()+(0), COLUMN()+(-1), 1)), 2)</f>
        <v>3.55</v>
      </c>
      <c r="K14" s="12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0.156</v>
      </c>
      <c r="H15" s="13"/>
      <c r="I15" s="14">
        <v>21.02</v>
      </c>
      <c r="J15" s="14">
        <f ca="1">ROUND(INDIRECT(ADDRESS(ROW()+(0), COLUMN()+(-3), 1))*INDIRECT(ADDRESS(ROW()+(0), COLUMN()+(-1), 1)), 2)</f>
        <v>3.28</v>
      </c>
      <c r="K15" s="14"/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6.83</v>
      </c>
      <c r="K16" s="17"/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216.12</v>
      </c>
      <c r="J18" s="14">
        <f ca="1">ROUND(INDIRECT(ADDRESS(ROW()+(0), COLUMN()+(-3), 1))*INDIRECT(ADDRESS(ROW()+(0), COLUMN()+(-1), 1))/100, 2)</f>
        <v>4.32</v>
      </c>
      <c r="K18" s="14"/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220.44</v>
      </c>
      <c r="K19" s="26"/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/>
      <c r="K22" s="27" t="s">
        <v>35</v>
      </c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182009</v>
      </c>
      <c r="G23" s="29"/>
      <c r="H23" s="29">
        <v>182010</v>
      </c>
      <c r="I23" s="29"/>
      <c r="J23" s="29"/>
      <c r="K23" s="29">
        <v>4</v>
      </c>
    </row>
    <row r="24" spans="1:11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I12"/>
    <mergeCell ref="J12:K12"/>
    <mergeCell ref="A13:B13"/>
    <mergeCell ref="C13:D13"/>
    <mergeCell ref="E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I16"/>
    <mergeCell ref="J16:K16"/>
    <mergeCell ref="A17:B17"/>
    <mergeCell ref="C17:D17"/>
    <mergeCell ref="E17:H17"/>
    <mergeCell ref="J17:K17"/>
    <mergeCell ref="A18:B18"/>
    <mergeCell ref="C18:D18"/>
    <mergeCell ref="E18:F18"/>
    <mergeCell ref="G18:H18"/>
    <mergeCell ref="J18:K18"/>
    <mergeCell ref="A19:F19"/>
    <mergeCell ref="G19:I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