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<sst xmlns="http://schemas.openxmlformats.org/spreadsheetml/2006/main" count="32" uniqueCount="32">
  <si>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</si>
  <si>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LSZ010</t>
  </si>
  <si>
    <t xml:space="preserve">m²</t>
  </si>
  <si>
    <t xml:space="preserve">Celosía de lamas de acero galvanizado.</t>
  </si>
  <si>
    <r>
      <rPr>
        <sz val="8.25"/>
        <color rgb="FF000000"/>
        <rFont val="Arial"/>
        <family val="2"/>
      </rPr>
      <t xml:space="preserve">Celosía fija formada por lamas verticales orientables machihembradas, de acero galvanizado de 0,6 mm de espesor, acabado pintado al horno de color a elegir, de 200 a 250 mm de anchura, con testeros de nylon de elevada resistencia y pivotes de aluminio de 8 mm de diámetro mínimo, alojados en el marco de aluminio extruido de aleación 6063 con tratamiento térmico T5, con accionamiento manual. Incluso elementos de fijación para montaje en posición vertical sobre superficie soporte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</si>
  <si>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</si>
  <si>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</si>
  <si>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</si>
  <si>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</si>
  <si>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</si>
  <si>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</si>
  <si>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</si>
  <si>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</si>
  <si>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</si>
  <si>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</si>
  <si>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mt26btr040a</t>
  </si>
  <si>
    <t xml:space="preserve">m²</t>
  </si>
  <si>
    <t xml:space="preserve">Celosía fija formada por lamas verticales orientables machihembradas, de acero galvanizado de 0,6 mm de espesor, acabado pintado al horno de color a elegir, de 200 a 250 mm de anchura, con testeros de nylon de elevada resistencia y pivotes de aluminio de 8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</si>
  <si>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</si>
  <si>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</si>
  <si>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</si>
  <si>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</si>
  <si>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</si>
  <si>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</si>
  <si>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</si>
  <si>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</si>
  <si>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</si>
  <si>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</si>
  <si>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</si>
  <si>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</si>
  <si>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43,91€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</si>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</sst>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0.29</v>
      </c>
      <c r="H10" s="12">
        <f ca="1">ROUND(INDIRECT(ADDRESS(ROW()+(0), COLUMN()+(-2), 1))*INDIRECT(ADDRESS(ROW()+(0), COLUMN()+(-1), 1)), 2)</f>
        <v>1.16</v>
      </c>
    </row>
    <row r="11" spans="1:8" ht="55.50" thickBot="1" customHeight="1">
      <c r="A11" s="1" t="s">
        <v>15</v>
      </c>
      <c r="B11" s="1"/>
      <c r="C11" s="10" t="s">
        <v>16</v>
      </c>
      <c r="D11" s="10"/>
      <c r="E11" s="1" t="s">
        <v>17</v>
      </c>
      <c r="F11" s="13">
        <v>1</v>
      </c>
      <c r="G11" s="14">
        <v>156</v>
      </c>
      <c r="H11" s="14">
        <f ca="1">ROUND(INDIRECT(ADDRESS(ROW()+(0), COLUMN()+(-2), 1))*INDIRECT(ADDRESS(ROW()+(0), COLUMN()+(-1), 1)), 2)</f>
        <v>156</v>
      </c>
    </row>
    <row r="12" spans="1:8" ht="13.50" thickBot="1" customHeight="1">
      <c r="A12" s="15"/>
      <c r="B12" s="15"/>
      <c r="C12" s="15"/>
      <c r="D12" s="15"/>
      <c r="E12" s="15"/>
      <c r="F12" s="9" t="s">
        <v>18</v>
      </c>
      <c r="G12" s="9"/>
      <c r="H12" s="17">
        <f ca="1">ROUND(SUM(INDIRECT(ADDRESS(ROW()+(-1), COLUMN()+(0), 1)),INDIRECT(ADDRESS(ROW()+(-2), COLUMN()+(0), 1))), 2)</f>
        <v>157.16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0.346</v>
      </c>
      <c r="G14" s="12">
        <v>22.42</v>
      </c>
      <c r="H14" s="12">
        <f ca="1">ROUND(INDIRECT(ADDRESS(ROW()+(0), COLUMN()+(-2), 1))*INDIRECT(ADDRESS(ROW()+(0), COLUMN()+(-1), 1)), 2)</f>
        <v>7.76</v>
      </c>
    </row>
    <row r="15" spans="1:8" ht="13.50" thickBot="1" customHeight="1">
      <c r="A15" s="1" t="s">
        <v>23</v>
      </c>
      <c r="B15" s="1"/>
      <c r="C15" s="10" t="s">
        <v>24</v>
      </c>
      <c r="D15" s="10"/>
      <c r="E15" s="1" t="s">
        <v>25</v>
      </c>
      <c r="F15" s="13">
        <v>0.346</v>
      </c>
      <c r="G15" s="14">
        <v>21.06</v>
      </c>
      <c r="H15" s="14">
        <f ca="1">ROUND(INDIRECT(ADDRESS(ROW()+(0), COLUMN()+(-2), 1))*INDIRECT(ADDRESS(ROW()+(0), COLUMN()+(-1), 1)), 2)</f>
        <v>7.29</v>
      </c>
    </row>
    <row r="16" spans="1:8" ht="13.50" thickBot="1" customHeight="1">
      <c r="A16" s="15"/>
      <c r="B16" s="15"/>
      <c r="C16" s="15"/>
      <c r="D16" s="15"/>
      <c r="E16" s="15"/>
      <c r="F16" s="9" t="s">
        <v>26</v>
      </c>
      <c r="G16" s="9"/>
      <c r="H16" s="17">
        <f ca="1">ROUND(SUM(INDIRECT(ADDRESS(ROW()+(-1), COLUMN()+(0), 1)),INDIRECT(ADDRESS(ROW()+(-2), COLUMN()+(0), 1))), 2)</f>
        <v>15.05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172.21</v>
      </c>
      <c r="H18" s="14">
        <f ca="1">ROUND(INDIRECT(ADDRESS(ROW()+(0), COLUMN()+(-2), 1))*INDIRECT(ADDRESS(ROW()+(0), COLUMN()+(-1), 1))/100, 2)</f>
        <v>3.44</v>
      </c>
    </row>
    <row r="19" spans="1:8" ht="13.50" thickBot="1" customHeight="1">
      <c r="A19" s="21" t="s">
        <v>30</v>
      </c>
      <c r="B19" s="21"/>
      <c r="C19" s="22"/>
      <c r="D19" s="22"/>
      <c r="E19" s="23"/>
      <c r="F19" s="24" t="s">
        <v>31</v>
      </c>
      <c r="G19" s="25"/>
      <c r="H19" s="26">
        <f ca="1">ROUND(SUM(INDIRECT(ADDRESS(ROW()+(-1), COLUMN()+(0), 1)),INDIRECT(ADDRESS(ROW()+(-3), COLUMN()+(0), 1)),INDIRECT(ADDRESS(ROW()+(-7), COLUMN()+(0), 1))), 2)</f>
        <v>175.65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