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<sst xmlns="http://schemas.openxmlformats.org/spreadsheetml/2006/main" count="42" uniqueCount="42">
  <si>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</si>
  <si>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NAJ015</t>
  </si>
  <si>
    <t xml:space="preserve">m²</t>
  </si>
  <si>
    <t xml:space="preserve">Aislamiento térmico de frentes de forjado y pilares en fachada, con paneles de lana mineral.</t>
  </si>
  <si>
    <r>
      <rPr>
        <sz val="8.25"/>
        <color rgb="FF000000"/>
        <rFont val="Arial"/>
        <family val="2"/>
      </rPr>
      <t xml:space="preserve">Aislamiento térmico de frentes de forjado y pilares embebidos en el espesor de la fachada, formado por panel rígido de lana de roca, no revestido, Panel Solado según UNE-EN 13162, de 20 mm de espesor, resistencia térmica 0,55 m²K/W, conductividad térmica 0,036 W/(mK), colocado a tope y fijado con adhesivo cementoso a la estructura desencofrada.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</si>
  <si>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</si>
  <si>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</si>
  <si>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</si>
  <si>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</si>
  <si>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</si>
  <si>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</si>
  <si>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</si>
  <si>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mt16lri015ab</t>
  </si>
  <si>
    <t xml:space="preserve">m²</t>
  </si>
  <si>
    <t xml:space="preserve">Panel rígido de lana de roca, no revestido, Panel Solado "ISOVER", según UNE-EN 13162, de 20 mm de espesor, resistencia térmica 0,55 m²K/W, conductividad térmica 0,036 W/(mK), Euroclase A1 de reacción al fuego según UNE-EN 13501-1.</t>
  </si>
  <si>
    <t xml:space="preserve">mt16aaa010</t>
  </si>
  <si>
    <t xml:space="preserve">kg</t>
  </si>
  <si>
    <t xml:space="preserve">Mortero adhesivo para fijación de materiales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</si>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</sst>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2.9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12.4</v>
      </c>
      <c r="J10" s="12">
        <f ca="1">ROUND(INDIRECT(ADDRESS(ROW()+(0), COLUMN()+(-3), 1))*INDIRECT(ADDRESS(ROW()+(0), COLUMN()+(-1), 1)), 2)</f>
        <v>13.02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0.19</v>
      </c>
      <c r="J11" s="14">
        <f ca="1">ROUND(INDIRECT(ADDRESS(ROW()+(0), COLUMN()+(-3), 1))*INDIRECT(ADDRESS(ROW()+(0), COLUMN()+(-1), 1)), 2)</f>
        <v>1.71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14.73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0.109</v>
      </c>
      <c r="H14" s="11"/>
      <c r="I14" s="12">
        <v>23.74</v>
      </c>
      <c r="J14" s="12">
        <f ca="1">ROUND(INDIRECT(ADDRESS(ROW()+(0), COLUMN()+(-3), 1))*INDIRECT(ADDRESS(ROW()+(0), COLUMN()+(-1), 1)), 2)</f>
        <v>2.59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0.109</v>
      </c>
      <c r="H15" s="13"/>
      <c r="I15" s="14">
        <v>21.94</v>
      </c>
      <c r="J15" s="14">
        <f ca="1">ROUND(INDIRECT(ADDRESS(ROW()+(0), COLUMN()+(-3), 1))*INDIRECT(ADDRESS(ROW()+(0), COLUMN()+(-1), 1)), 2)</f>
        <v>2.39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4.98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19.71</v>
      </c>
      <c r="J18" s="14">
        <f ca="1">ROUND(INDIRECT(ADDRESS(ROW()+(0), COLUMN()+(-3), 1))*INDIRECT(ADDRESS(ROW()+(0), COLUMN()+(-1), 1))/100, 2)</f>
        <v>0.39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20.1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1.07202e+06</v>
      </c>
      <c r="G23" s="29"/>
      <c r="H23" s="29">
        <v>1.07202e+06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