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<sst xmlns="http://schemas.openxmlformats.org/spreadsheetml/2006/main" count="48" uniqueCount="48">
  <si>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</si>
  <si>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NAN090</t>
  </si>
  <si>
    <t xml:space="preserve">m²</t>
  </si>
  <si>
    <t xml:space="preserve">Aislamiento térmico por el exterior de cubiertas inclinadas de estructura de madera.</t>
  </si>
  <si>
    <r>
      <rPr>
        <sz val="8.25"/>
        <color rgb="FF000000"/>
        <rFont val="Arial"/>
        <family val="2"/>
      </rPr>
      <t xml:space="preserve">Aislamiento térmico por el exterior de cubiertas inclinadas de estructura de madera, formado por: panel rígido de lana de roca hidrofugada, Panel Cubierta 175 "ISOVER", según UNE-EN 13162, no revestido, de 50 mm de espesor, resistencia térmica 1,25 m²K/W, conductividad térmica 0,04 W/(mK). Colocación en obra: a tope, colocado bajo el enrastrelado para el montaje de la cobertura, con tirafondos de doble rosca. Incluso rastreles de madera para evitar el deslizamiento de los paneles aislantes de cubierta y tornillos para la fijación de los rastreles al soporte. El precio no incluye el enrastrelado para el montaje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</si>
  <si>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</si>
  <si>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</si>
  <si>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</si>
  <si>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</si>
  <si>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</si>
  <si>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</si>
  <si>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</si>
  <si>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mt07mee203ef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</si>
  <si>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</si>
  <si>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</si>
  <si>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mt13blw131</t>
  </si>
  <si>
    <t xml:space="preserve">Ud</t>
  </si>
  <si>
    <t xml:space="preserve">Tornillo para sujeción de elementos de madera.</t>
  </si>
  <si>
    <t xml:space="preserve">mt16lri030ib</t>
  </si>
  <si>
    <t xml:space="preserve">m²</t>
  </si>
  <si>
    <t xml:space="preserve">Panel rígido de lana de roca hidrofugada, Panel Cubierta 175 "ISOVER", según UNE-EN 13162, no revestido, de 50 mm de espesor, resistencia térmica 1,25 m²K/W, conductividad térmica 0,04 W/(mK), Euroclase A1 de reacción al fuego según UNE-EN 13501-1.</t>
  </si>
  <si>
    <t xml:space="preserve">mt16aaa020ag</t>
  </si>
  <si>
    <t xml:space="preserve">Ud</t>
  </si>
  <si>
    <t xml:space="preserve">Fijación mecánica para paneles aislantes de lana mineral,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</si>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</sst>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0.15</v>
      </c>
      <c r="H10" s="11"/>
      <c r="I10" s="12">
        <v>1.7</v>
      </c>
      <c r="J10" s="12">
        <f ca="1">ROUND(INDIRECT(ADDRESS(ROW()+(0), COLUMN()+(-3), 1))*INDIRECT(ADDRESS(ROW()+(0), COLUMN()+(-1), 1)), 2)</f>
        <v>0.26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0.11</v>
      </c>
      <c r="J11" s="12">
        <f ca="1">ROUND(INDIRECT(ADDRESS(ROW()+(0), COLUMN()+(-3), 1))*INDIRECT(ADDRESS(ROW()+(0), COLUMN()+(-1), 1)), 2)</f>
        <v>0.03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19.95</v>
      </c>
      <c r="J12" s="12">
        <f ca="1">ROUND(INDIRECT(ADDRESS(ROW()+(0), COLUMN()+(-3), 1))*INDIRECT(ADDRESS(ROW()+(0), COLUMN()+(-1), 1)), 2)</f>
        <v>20.95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2</v>
      </c>
      <c r="H13" s="13"/>
      <c r="I13" s="14">
        <v>0.2</v>
      </c>
      <c r="J13" s="14">
        <f ca="1">ROUND(INDIRECT(ADDRESS(ROW()+(0), COLUMN()+(-3), 1))*INDIRECT(ADDRESS(ROW()+(0), COLUMN()+(-1), 1)), 2)</f>
        <v>0.4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21.64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0.137</v>
      </c>
      <c r="H16" s="11"/>
      <c r="I16" s="12">
        <v>23.74</v>
      </c>
      <c r="J16" s="12">
        <f ca="1">ROUND(INDIRECT(ADDRESS(ROW()+(0), COLUMN()+(-3), 1))*INDIRECT(ADDRESS(ROW()+(0), COLUMN()+(-1), 1)), 2)</f>
        <v>3.25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0.137</v>
      </c>
      <c r="H17" s="13"/>
      <c r="I17" s="14">
        <v>21.94</v>
      </c>
      <c r="J17" s="14">
        <f ca="1">ROUND(INDIRECT(ADDRESS(ROW()+(0), COLUMN()+(-3), 1))*INDIRECT(ADDRESS(ROW()+(0), COLUMN()+(-1), 1)), 2)</f>
        <v>3.01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6.26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27.9</v>
      </c>
      <c r="J20" s="14">
        <f ca="1">ROUND(INDIRECT(ADDRESS(ROW()+(0), COLUMN()+(-3), 1))*INDIRECT(ADDRESS(ROW()+(0), COLUMN()+(-1), 1))/100, 2)</f>
        <v>0.56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28.46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1.07202e+06</v>
      </c>
      <c r="G25" s="29"/>
      <c r="H25" s="29">
        <v>1.07202e+06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