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<sst xmlns="http://schemas.openxmlformats.org/spreadsheetml/2006/main" count="32" uniqueCount="32">
  <si>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</si>
  <si>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NBD020</t>
  </si>
  <si>
    <t xml:space="preserve">m²</t>
  </si>
  <si>
    <t xml:space="preserve">Aislamiento acústico a ruido aéreo bajo forjado, con paneles multicapa.</t>
  </si>
  <si>
    <r>
      <rPr>
        <sz val="8.25"/>
        <color rgb="FF000000"/>
        <rFont val="Arial"/>
        <family val="2"/>
      </rPr>
      <t xml:space="preserve">Aislamiento acústico a ruido aéreo bajo forjado, con complejo multicapa Sonodan Plus Autoadhesivo, "DANOSA", de 40 mm de espesor, 10 kg/m² de masa superficial, compuesto de dos paneles independientes: un panel de lana mineral de 30 mm de espesor revestido con una lámina bituminosa autoadhesiva y un panel formado por una lámina de polietileno reticulado adherida térmicamente a una lámina bituminosa autoadhesiva. Colocación en obra: a tope y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</si>
  <si>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</si>
  <si>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</si>
  <si>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</si>
  <si>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</si>
  <si>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</si>
  <si>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</si>
  <si>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</si>
  <si>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mt16ptd030gh</t>
  </si>
  <si>
    <t xml:space="preserve">m²</t>
  </si>
  <si>
    <t xml:space="preserve">Complejo multicapa Sonodan Plus Autoadhesivo, "DANOSA", de 40 mm de espesor, 10 kg/m² de masa superficial, compuesto de dos paneles independientes: un panel de lana mineral de 30 mm de espesor revestido con una lámina bituminosa autoadhesiva y un panel formado por una lámina de polietileno reticulado adherida térmicamente a una lámina bituminosa autoadhesiva, resistencia térmica 0,58 m²K/W, Euroclase F de reacción al fuego según UNE-EN 13501-1; con 65,5 dB de índice global de reducción acústica, Rw.</t>
  </si>
  <si>
    <t xml:space="preserve">mt16afd020b</t>
  </si>
  <si>
    <t xml:space="preserve">Ud</t>
  </si>
  <si>
    <t xml:space="preserve">Taco de expansión y clavo de polipropileno con espiga de poliestireno de alta resistencia "DANOSA", de 70 mm de longitud,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</si>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</sst>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40.16</v>
      </c>
      <c r="H10" s="12">
        <f ca="1">ROUND(INDIRECT(ADDRESS(ROW()+(0), COLUMN()+(-2), 1))*INDIRECT(ADDRESS(ROW()+(0), COLUMN()+(-1), 1)), 2)</f>
        <v>42.17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0.36</v>
      </c>
      <c r="H11" s="14">
        <f ca="1">ROUND(INDIRECT(ADDRESS(ROW()+(0), COLUMN()+(-2), 1))*INDIRECT(ADDRESS(ROW()+(0), COLUMN()+(-1), 1)), 2)</f>
        <v>1.44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0.131</v>
      </c>
      <c r="G14" s="12">
        <v>23.74</v>
      </c>
      <c r="H14" s="12">
        <f ca="1">ROUND(INDIRECT(ADDRESS(ROW()+(0), COLUMN()+(-2), 1))*INDIRECT(ADDRESS(ROW()+(0), COLUMN()+(-1), 1)), 2)</f>
        <v>3.11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0.131</v>
      </c>
      <c r="G15" s="14">
        <v>21.94</v>
      </c>
      <c r="H15" s="14">
        <f ca="1">ROUND(INDIRECT(ADDRESS(ROW()+(0), COLUMN()+(-2), 1))*INDIRECT(ADDRESS(ROW()+(0), COLUMN()+(-1), 1)), 2)</f>
        <v>2.87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49.59</v>
      </c>
      <c r="H18" s="14">
        <f ca="1">ROUND(INDIRECT(ADDRESS(ROW()+(0), COLUMN()+(-2), 1))*INDIRECT(ADDRESS(ROW()+(0), COLUMN()+(-1), 1))/100, 2)</f>
        <v>0.99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