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<sst xmlns="http://schemas.openxmlformats.org/spreadsheetml/2006/main" count="32" uniqueCount="32">
  <si>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</si>
  <si>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NBD020</t>
  </si>
  <si>
    <t xml:space="preserve">m²</t>
  </si>
  <si>
    <t xml:space="preserve">Aislamiento acústico a ruido aéreo bajo forjado, con paneles multicapa.</t>
  </si>
  <si>
    <r>
      <rPr>
        <sz val="8.25"/>
        <color rgb="FF000000"/>
        <rFont val="Arial"/>
        <family val="2"/>
      </rPr>
      <t xml:space="preserve">Aislamiento acústico a ruido aéreo bajo forjado, con complejo multicapa Tecsound FT 75, "SOPREMA", de 24 mm de espesor, 7,6 kg/m² de masa superficial, formado por un fieltro textil adherido térmicamente a una lámina viscoelástica de alta densidad. Colocación en obra: con solape y con fijaciones mecánicas.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</si>
  <si>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</si>
  <si>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</si>
  <si>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</si>
  <si>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</si>
  <si>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</si>
  <si>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</si>
  <si>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</si>
  <si>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mt16pts030Ik</t>
  </si>
  <si>
    <t xml:space="preserve">m²</t>
  </si>
  <si>
    <t xml:space="preserve">Complejo multicapa Tecsound FT 75, "SOPREMA", de 24 mm de espesor, 7,6 kg/m² de masa superficial, formado por un fieltro textil adherido térmicamente a una lámina viscoelástica de alta densidad, resistencia térmica 0,58 m²K/W, Euroclase F de reacción al fuego según UNE-EN 13501-1; con 23 dB de índice global de reducción acústica, Rw.</t>
  </si>
  <si>
    <t xml:space="preserve">mt16afs010j</t>
  </si>
  <si>
    <t xml:space="preserve">Ud</t>
  </si>
  <si>
    <t xml:space="preserve">Taco de expansión y clavo de polipropileno reforzado con fibra de vidrio con espiga de polipropileno Fijación PT-H "SOPREMA", de 70 mm de longitud, con aro de estanqueidad, para fijación mecánica de paneles aislantes.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</si>
  <si>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</si>
  <si>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</si>
  <si>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</si>
  <si>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</si>
  <si>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</si>
  <si>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</si>
  <si>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</si>
  <si>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</si>
  <si>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</si>
  <si>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</si>
  <si>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</si>
  <si>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</si>
  <si>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2,47€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</si>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</sst>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5.44" customWidth="1"/>
    <col min="5" max="5" width="75.82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2">
        <v>11.73</v>
      </c>
      <c r="H10" s="12">
        <f ca="1">ROUND(INDIRECT(ADDRESS(ROW()+(0), COLUMN()+(-2), 1))*INDIRECT(ADDRESS(ROW()+(0), COLUMN()+(-1), 1)), 2)</f>
        <v>12.32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4</v>
      </c>
      <c r="G11" s="14">
        <v>0.12</v>
      </c>
      <c r="H11" s="14">
        <f ca="1">ROUND(INDIRECT(ADDRESS(ROW()+(0), COLUMN()+(-2), 1))*INDIRECT(ADDRESS(ROW()+(0), COLUMN()+(-1), 1)), 2)</f>
        <v>0.48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12.8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0.131</v>
      </c>
      <c r="G14" s="12">
        <v>23.74</v>
      </c>
      <c r="H14" s="12">
        <f ca="1">ROUND(INDIRECT(ADDRESS(ROW()+(0), COLUMN()+(-2), 1))*INDIRECT(ADDRESS(ROW()+(0), COLUMN()+(-1), 1)), 2)</f>
        <v>3.11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0.131</v>
      </c>
      <c r="G15" s="14">
        <v>21.94</v>
      </c>
      <c r="H15" s="14">
        <f ca="1">ROUND(INDIRECT(ADDRESS(ROW()+(0), COLUMN()+(-2), 1))*INDIRECT(ADDRESS(ROW()+(0), COLUMN()+(-1), 1)), 2)</f>
        <v>2.87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5.98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18.78</v>
      </c>
      <c r="H18" s="14">
        <f ca="1">ROUND(INDIRECT(ADDRESS(ROW()+(0), COLUMN()+(-2), 1))*INDIRECT(ADDRESS(ROW()+(0), COLUMN()+(-1), 1))/100, 2)</f>
        <v>0.38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19.16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