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<sst xmlns="http://schemas.openxmlformats.org/spreadsheetml/2006/main" count="56" uniqueCount="56">
  <si>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</si>
  <si>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NBN020</t>
  </si>
  <si>
    <t xml:space="preserve">m²</t>
  </si>
  <si>
    <t xml:space="preserve">Sistema multifunción Acu200 "REVESTECH", para desolidarización, insonorización e impermeabilización, bajo pavimento cerámico o de piedra natural, con complejos multicapa.</t>
  </si>
  <si>
    <r>
      <rPr>
        <sz val="8.25"/>
        <color rgb="FF000000"/>
        <rFont val="Arial"/>
        <family val="2"/>
      </rPr>
      <t xml:space="preserve">Sistema multifunción Acu200 "REVESTECH", formado por geomembrana, Acu Dry200 5 "REVESTECH", de 2 mm de espesor y 950 g/m², formada por 4 capas diferentes, que cumplen la función de desolidarización, impermeabilización, aislamiento acústico a ruido de impacto y compensación de la presión de vapor de agua del soporte, fijado al soporte con adhesivo cementoso mejorado, C2 TE S1, según UNE-EN 12004, deformable, con deslizamiento reducido y tiempo abierto ampliado, color gris extendido con llana dentada; preparado para recibir directamente el pavimento cerámico o de piedra natural. Incluso piezas especiales "REVESTECH" para la resolución de ángulos internos Dry80 Cornerin y externos Dry80 Cornerout, banda perimetral Acuband para la resolución de encuentros con paramentos y adhesivo Seal Plus y cinta autoadhesiva Cintex 50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</si>
  <si>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</si>
  <si>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</si>
  <si>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</si>
  <si>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</si>
  <si>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</si>
  <si>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</si>
  <si>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</si>
  <si>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mt09mcm060a</t>
  </si>
  <si>
    <t xml:space="preserve">kg</t>
  </si>
  <si>
    <t xml:space="preserve">Adhesivo cementoso mejorado, C2 TE S1, según UNE-EN 12004, deformable, con deslizamiento reducido y tiempo abierto ampliado, color gris, a base de cemento, áridos de granulometría fina, resinas sintéticas y aditivos especiales, con propiedades tixotrópicas y de endurecimiento sin retracción.</t>
  </si>
  <si>
    <t xml:space="preserve">mt15rev130x</t>
  </si>
  <si>
    <t xml:space="preserve">m²</t>
  </si>
  <si>
    <t xml:space="preserve">Geomembrana, Acu Dry200 5 "REVESTECH", de 2 mm de espesor y 950 g/m², formada por 4 capas diferentes, que cumplen la función de desolidarización, impermeabilización, aislamiento acústico a ruido de impacto y compensación de la presión de vapor de agua del soporte, suministrada en rollos de 1,5 m de anchura y 5 m de longitud; proporcionando una reducción del nivel global de presión de ruido de impactos de 10 dB, según UNE-EN ISO 717-2.</t>
  </si>
  <si>
    <t xml:space="preserve">mt15rev055b</t>
  </si>
  <si>
    <t xml:space="preserve">Ud</t>
  </si>
  <si>
    <t xml:space="preserve">Complemento para refuerzo de puntos singulares en tratamientos impermeabilizantes mediante piezas para la resolución de ángulos internos, Dry80 Cornerin "REVESTECH".</t>
  </si>
  <si>
    <t xml:space="preserve">mt15rev056b</t>
  </si>
  <si>
    <t xml:space="preserve">Ud</t>
  </si>
  <si>
    <t xml:space="preserve">Complemento para refuerzo de puntos singulares en tratamientos impermeabilizantes mediante piezas para la resolución de ángulos externos, Dry80 Cornerout "REVESTECH".</t>
  </si>
  <si>
    <t xml:space="preserve">mt15rev150d</t>
  </si>
  <si>
    <t xml:space="preserve">m</t>
  </si>
  <si>
    <t xml:space="preserve">Banda perimetral autoadhesiva de espuma de polietileno, Acuband "REVESTECH", de 48 mm de anchura, suministrada en rollos de 20 m de longitud.</t>
  </si>
  <si>
    <t xml:space="preserve">mt15rev160d</t>
  </si>
  <si>
    <t xml:space="preserve">m</t>
  </si>
  <si>
    <t xml:space="preserve">Cinta autoadhesiva de geotextil, Cintex 50 "REVESTECH", de 5 cm de anchura, suministrada en rollos de 50 m de longitud.</t>
  </si>
  <si>
    <t xml:space="preserve">mt15rev170c</t>
  </si>
  <si>
    <t xml:space="preserve">kg</t>
  </si>
  <si>
    <t xml:space="preserve">Adhesivo a base de poliuretano, Seal Plus "REVESTECH", color marrón, para el sellado de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</si>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</sst>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1.57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6</v>
      </c>
      <c r="H10" s="11"/>
      <c r="I10" s="12">
        <v>0.83</v>
      </c>
      <c r="J10" s="12">
        <f ca="1">ROUND(INDIRECT(ADDRESS(ROW()+(0), COLUMN()+(-3), 1))*INDIRECT(ADDRESS(ROW()+(0), COLUMN()+(-1), 1)), 2)</f>
        <v>4.98</v>
      </c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21.92</v>
      </c>
      <c r="J11" s="12">
        <f ca="1">ROUND(INDIRECT(ADDRESS(ROW()+(0), COLUMN()+(-3), 1))*INDIRECT(ADDRESS(ROW()+(0), COLUMN()+(-1), 1)), 2)</f>
        <v>23.02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0.05</v>
      </c>
      <c r="H12" s="11"/>
      <c r="I12" s="12">
        <v>9.94</v>
      </c>
      <c r="J12" s="12">
        <f ca="1">ROUND(INDIRECT(ADDRESS(ROW()+(0), COLUMN()+(-3), 1))*INDIRECT(ADDRESS(ROW()+(0), COLUMN()+(-1), 1)), 2)</f>
        <v>0.5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0.05</v>
      </c>
      <c r="H13" s="11"/>
      <c r="I13" s="12">
        <v>10.67</v>
      </c>
      <c r="J13" s="12">
        <f ca="1">ROUND(INDIRECT(ADDRESS(ROW()+(0), COLUMN()+(-3), 1))*INDIRECT(ADDRESS(ROW()+(0), COLUMN()+(-1), 1)), 2)</f>
        <v>0.53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</v>
      </c>
      <c r="H14" s="11"/>
      <c r="I14" s="12">
        <v>1.84</v>
      </c>
      <c r="J14" s="12">
        <f ca="1">ROUND(INDIRECT(ADDRESS(ROW()+(0), COLUMN()+(-3), 1))*INDIRECT(ADDRESS(ROW()+(0), COLUMN()+(-1), 1)), 2)</f>
        <v>0.18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0.1</v>
      </c>
      <c r="H15" s="11"/>
      <c r="I15" s="12">
        <v>0.95</v>
      </c>
      <c r="J15" s="12">
        <f ca="1">ROUND(INDIRECT(ADDRESS(ROW()+(0), COLUMN()+(-3), 1))*INDIRECT(ADDRESS(ROW()+(0), COLUMN()+(-1), 1)), 2)</f>
        <v>0.1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0.05</v>
      </c>
      <c r="H16" s="13"/>
      <c r="I16" s="14">
        <v>19.37</v>
      </c>
      <c r="J16" s="14">
        <f ca="1">ROUND(INDIRECT(ADDRESS(ROW()+(0), COLUMN()+(-3), 1))*INDIRECT(ADDRESS(ROW()+(0), COLUMN()+(-1), 1)), 2)</f>
        <v>0.97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30.28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0.164</v>
      </c>
      <c r="H19" s="11"/>
      <c r="I19" s="12">
        <v>22.74</v>
      </c>
      <c r="J19" s="12">
        <f ca="1">ROUND(INDIRECT(ADDRESS(ROW()+(0), COLUMN()+(-3), 1))*INDIRECT(ADDRESS(ROW()+(0), COLUMN()+(-1), 1)), 2)</f>
        <v>3.73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0.164</v>
      </c>
      <c r="H20" s="13"/>
      <c r="I20" s="14">
        <v>21.02</v>
      </c>
      <c r="J20" s="14">
        <f ca="1">ROUND(INDIRECT(ADDRESS(ROW()+(0), COLUMN()+(-3), 1))*INDIRECT(ADDRESS(ROW()+(0), COLUMN()+(-1), 1)), 2)</f>
        <v>3.45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7.18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37.46</v>
      </c>
      <c r="J23" s="14">
        <f ca="1">ROUND(INDIRECT(ADDRESS(ROW()+(0), COLUMN()+(-3), 1))*INDIRECT(ADDRESS(ROW()+(0), COLUMN()+(-1), 1))/100, 2)</f>
        <v>0.75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38.21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142013</v>
      </c>
      <c r="G28" s="29"/>
      <c r="H28" s="29">
        <v>172013</v>
      </c>
      <c r="I28" s="29"/>
      <c r="J28" s="29">
        <v>3</v>
      </c>
    </row>
    <row r="29" spans="1:10" ht="13.50" thickBot="1" customHeight="1">
      <c r="A29" s="30" t="s">
        <v>52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