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<sst xmlns="http://schemas.openxmlformats.org/spreadsheetml/2006/main" count="38" uniqueCount="38">
  <si>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</si>
  <si>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NDM100</t>
  </si>
  <si>
    <t xml:space="preserve">m²</t>
  </si>
  <si>
    <t xml:space="preserve">Drenaje de muro de hormigón en contacto con el terreno, parcialmente estanco, por su cara interior, con láminas nodulares.</t>
  </si>
  <si>
    <r>
      <rPr>
        <sz val="8.25"/>
        <color rgb="FF000000"/>
        <rFont val="Arial"/>
        <family val="2"/>
      </rPr>
      <t xml:space="preserve">Drenaje de muro de hormigón en contacto con el terreno, parcialmente estanco, por su cara interior, con lámina drenante nodular, con nódulos de 8 mm de altura, con malla incorporada de polietileno de alta densidad (PEAD/HDPE), resistencia a la compresión 70 kN/m², capacidad de drenaje 5 l/(s·m) y masa nominal 0,5 kg/m². Colocación en obra: con solapes, con los nódulos contra el muro, con tacos de expansión de polipropileno con espiga roscada (10 ud/m²). Incluso masilla elastómera monocomponente, para el sellado de orificios y banda autoadhesiva para estanqueización de solapes en láminas drenantes. El precio no incluye el revestimiento ni el perfil de ventilación.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</si>
  <si>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</si>
  <si>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</si>
  <si>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</si>
  <si>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</si>
  <si>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</si>
  <si>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</si>
  <si>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</si>
  <si>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mt15bas340a</t>
  </si>
  <si>
    <t xml:space="preserve">Ud</t>
  </si>
  <si>
    <t xml:space="preserve">Taco de expansión de polipropileno con espiga roscada.</t>
  </si>
  <si>
    <t xml:space="preserve">mt15bas330a</t>
  </si>
  <si>
    <t xml:space="preserve">m²</t>
  </si>
  <si>
    <t xml:space="preserve">Lámina drenante nodular, con nódulos de 8 mm de altura, con malla incorporada de polietileno de alta densidad (PEAD/HDPE), resistencia a la compresión 70 kN/m², capacidad de drenaje 5 l/(s·m) y masa nominal 0,5 kg/m².</t>
  </si>
  <si>
    <t xml:space="preserve">mt15bas030d</t>
  </si>
  <si>
    <t xml:space="preserve">Ud</t>
  </si>
  <si>
    <t xml:space="preserve">Cartucho de masilla elastómera monocomponente a base de poliuretano, de color negro, de 600 ml, tipo F-25 HM según UNE-EN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UNE-EN ISO 11600.</t>
  </si>
  <si>
    <t xml:space="preserve">mt14baa010a</t>
  </si>
  <si>
    <t xml:space="preserve">m</t>
  </si>
  <si>
    <t xml:space="preserve">Banda autoadhesiva para estanqueización de solapes en láminas drenantes.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</si>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</sst>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</v>
      </c>
      <c r="G10" s="12">
        <v>0.11</v>
      </c>
      <c r="H10" s="12">
        <f ca="1">ROUND(INDIRECT(ADDRESS(ROW()+(0), COLUMN()+(-2), 1))*INDIRECT(ADDRESS(ROW()+(0), COLUMN()+(-1), 1)), 2)</f>
        <v>1.1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7.34</v>
      </c>
      <c r="H11" s="12">
        <f ca="1">ROUND(INDIRECT(ADDRESS(ROW()+(0), COLUMN()+(-2), 1))*INDIRECT(ADDRESS(ROW()+(0), COLUMN()+(-1), 1)), 2)</f>
        <v>8.07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6.38</v>
      </c>
      <c r="H12" s="12">
        <f ca="1">ROUND(INDIRECT(ADDRESS(ROW()+(0), COLUMN()+(-2), 1))*INDIRECT(ADDRESS(ROW()+(0), COLUMN()+(-1), 1)), 2)</f>
        <v>2.55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0.09</v>
      </c>
      <c r="G13" s="14">
        <v>1.45</v>
      </c>
      <c r="H13" s="14">
        <f ca="1">ROUND(INDIRECT(ADDRESS(ROW()+(0), COLUMN()+(-2), 1))*INDIRECT(ADDRESS(ROW()+(0), COLUMN()+(-1), 1)), 2)</f>
        <v>0.13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11.85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0.183</v>
      </c>
      <c r="G16" s="12">
        <v>23.1</v>
      </c>
      <c r="H16" s="12">
        <f ca="1">ROUND(INDIRECT(ADDRESS(ROW()+(0), COLUMN()+(-2), 1))*INDIRECT(ADDRESS(ROW()+(0), COLUMN()+(-1), 1)), 2)</f>
        <v>4.23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0.183</v>
      </c>
      <c r="G17" s="14">
        <v>21.94</v>
      </c>
      <c r="H17" s="14">
        <f ca="1">ROUND(INDIRECT(ADDRESS(ROW()+(0), COLUMN()+(-2), 1))*INDIRECT(ADDRESS(ROW()+(0), COLUMN()+(-1), 1)), 2)</f>
        <v>4.02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8.25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20.1</v>
      </c>
      <c r="H20" s="14">
        <f ca="1">ROUND(INDIRECT(ADDRESS(ROW()+(0), COLUMN()+(-2), 1))*INDIRECT(ADDRESS(ROW()+(0), COLUMN()+(-1), 1))/100, 2)</f>
        <v>0.4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