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<sst xmlns="http://schemas.openxmlformats.org/spreadsheetml/2006/main" count="42" uniqueCount="42">
  <si>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</si>
  <si>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NHI020</t>
  </si>
  <si>
    <t xml:space="preserve">Ud</t>
  </si>
  <si>
    <t xml:space="preserve">Inyección en muros de mampostería o de fábrica de ladrillo cerámico macizo, para tratamiento de humedades por capilaridad. Sistema Reestructuración Molecular "TECAFIL".</t>
  </si>
  <si>
    <r>
      <rPr>
        <sz val="8.25"/>
        <color rgb="FF000000"/>
        <rFont val="Arial"/>
        <family val="2"/>
      </rPr>
      <t xml:space="preserve">Inyección de impregnación líquida, Tecafil Nano Quimic AP "TECAFIL", previa realización de perforaciones a tresbolillo con un ángulo de inclinación de entre 35° y 45° partiendo de las juntas, en muros de mampostería o de fábrica de ladrillo cerámico macizo, para tratamiento de humedades por capilaridad. Incluso mortero tixotrópico, de fraguado rápido, para el sellado de orificios. El precio no incluye la preparación de la superficie soporte ni la realización del revestimiento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</si>
  <si>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</si>
  <si>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</si>
  <si>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</si>
  <si>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</si>
  <si>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</si>
  <si>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</si>
  <si>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</si>
  <si>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mt15tec010d</t>
  </si>
  <si>
    <t xml:space="preserve">kg</t>
  </si>
  <si>
    <t xml:space="preserve">Impregnación líquida, Tecafil Nano Quimic AP "TECAFIL", sin sustancias orgánicas volátiles (VOC); para aplicar con embudo para el llenado, según UNE-EN 1504-2.</t>
  </si>
  <si>
    <t xml:space="preserve">mt09red090b</t>
  </si>
  <si>
    <t xml:space="preserve">kg</t>
  </si>
  <si>
    <t xml:space="preserve">Mortero tixotrópico, de fraguado rápido (20 minutos) y retracción compensada, mortero tixotrópico, de fraguado rápido (20 minutos) con una resistencia a compresión a 28 días mayor o igual a 45 N/mm² y un módulo de elasticidad mayor o igual a 20000 N/mm², clase R4, tipo CC, según UNE-EN 1504-3, Euroclase A1 de reacción al fuego, según UNE-EN 13501-1, compuesto por cementos especiales, áridos de granulometría seleccionada y aditivos, exento de cloruros.</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</si>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</sst>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36" customWidth="1"/>
    <col min="4" max="4" width="6.29" customWidth="1"/>
    <col min="5" max="5" width="72.7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0.229</v>
      </c>
      <c r="H10" s="11"/>
      <c r="I10" s="12">
        <v>12</v>
      </c>
      <c r="J10" s="12">
        <f ca="1">ROUND(INDIRECT(ADDRESS(ROW()+(0), COLUMN()+(-3), 1))*INDIRECT(ADDRESS(ROW()+(0), COLUMN()+(-1), 1)), 2)</f>
        <v>2.75</v>
      </c>
    </row>
    <row r="11" spans="1:10" ht="66.00" thickBot="1" customHeight="1">
      <c r="A11" s="1" t="s">
        <v>15</v>
      </c>
      <c r="B11" s="1"/>
      <c r="C11" s="10" t="s">
        <v>16</v>
      </c>
      <c r="D11" s="10"/>
      <c r="E11" s="1" t="s">
        <v>17</v>
      </c>
      <c r="F11" s="1"/>
      <c r="G11" s="13">
        <v>0.006</v>
      </c>
      <c r="H11" s="13"/>
      <c r="I11" s="14">
        <v>1.52</v>
      </c>
      <c r="J11" s="14">
        <f ca="1">ROUND(INDIRECT(ADDRESS(ROW()+(0), COLUMN()+(-3), 1))*INDIRECT(ADDRESS(ROW()+(0), COLUMN()+(-1), 1)), 2)</f>
        <v>0.01</v>
      </c>
    </row>
    <row r="12" spans="1:10" ht="13.50" thickBot="1" customHeight="1">
      <c r="A12" s="15"/>
      <c r="B12" s="15"/>
      <c r="C12" s="15"/>
      <c r="D12" s="15"/>
      <c r="E12" s="15"/>
      <c r="F12" s="15"/>
      <c r="G12" s="9" t="s">
        <v>18</v>
      </c>
      <c r="H12" s="9"/>
      <c r="I12" s="9"/>
      <c r="J12" s="17">
        <f ca="1">ROUND(SUM(INDIRECT(ADDRESS(ROW()+(-1), COLUMN()+(0), 1)),INDIRECT(ADDRESS(ROW()+(-2), COLUMN()+(0), 1))), 2)</f>
        <v>2.76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0.162</v>
      </c>
      <c r="H14" s="11"/>
      <c r="I14" s="12">
        <v>23.1</v>
      </c>
      <c r="J14" s="12">
        <f ca="1">ROUND(INDIRECT(ADDRESS(ROW()+(0), COLUMN()+(-3), 1))*INDIRECT(ADDRESS(ROW()+(0), COLUMN()+(-1), 1)), 2)</f>
        <v>3.74</v>
      </c>
    </row>
    <row r="15" spans="1:10" ht="13.50" thickBot="1" customHeight="1">
      <c r="A15" s="1" t="s">
        <v>23</v>
      </c>
      <c r="B15" s="1"/>
      <c r="C15" s="10" t="s">
        <v>24</v>
      </c>
      <c r="D15" s="10"/>
      <c r="E15" s="1" t="s">
        <v>25</v>
      </c>
      <c r="F15" s="1"/>
      <c r="G15" s="13">
        <v>0.27</v>
      </c>
      <c r="H15" s="13"/>
      <c r="I15" s="14">
        <v>21.94</v>
      </c>
      <c r="J15" s="14">
        <f ca="1">ROUND(INDIRECT(ADDRESS(ROW()+(0), COLUMN()+(-3), 1))*INDIRECT(ADDRESS(ROW()+(0), COLUMN()+(-1), 1)), 2)</f>
        <v>5.92</v>
      </c>
    </row>
    <row r="16" spans="1:10" ht="13.50" thickBot="1" customHeight="1">
      <c r="A16" s="15"/>
      <c r="B16" s="15"/>
      <c r="C16" s="15"/>
      <c r="D16" s="15"/>
      <c r="E16" s="15"/>
      <c r="F16" s="15"/>
      <c r="G16" s="9" t="s">
        <v>26</v>
      </c>
      <c r="H16" s="9"/>
      <c r="I16" s="9"/>
      <c r="J16" s="17">
        <f ca="1">ROUND(SUM(INDIRECT(ADDRESS(ROW()+(-1), COLUMN()+(0), 1)),INDIRECT(ADDRESS(ROW()+(-2), COLUMN()+(0), 1))), 2)</f>
        <v>9.66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12.42</v>
      </c>
      <c r="J18" s="14">
        <f ca="1">ROUND(INDIRECT(ADDRESS(ROW()+(0), COLUMN()+(-3), 1))*INDIRECT(ADDRESS(ROW()+(0), COLUMN()+(-1), 1))/100, 2)</f>
        <v>0.25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12.67</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