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<sst xmlns="http://schemas.openxmlformats.org/spreadsheetml/2006/main" count="50" uniqueCount="50">
  <si>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</si>
  <si>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NHM030</t>
  </si>
  <si>
    <t xml:space="preserve">m²</t>
  </si>
  <si>
    <t xml:space="preserve">Tratamiento de humedades por capilaridad con mortero de cal, en muros. Sistema Morcem Cal "GRUPO PUMA".</t>
  </si>
  <si>
    <r>
      <rPr>
        <sz val="8.25"/>
        <color rgb="FF000000"/>
        <rFont val="Arial"/>
        <family val="2"/>
      </rPr>
      <t xml:space="preserve">Tratamiento de humedades por capilaridad con mortero de cal, en muros. Sistema Morcem Cal "GRUPO PUMA". CAPA BASE: mortero de albañilería, Morcem Cal Muro "GRUPO PUMA", de 10 mm de espesor; CAPA DE REGULARIZACIÓN: mortero técnico macroporoso deshumidificante de cal hidráulica natural Morcem Cal Porógeno "GRUPO PUMA", tipo R CSII, según UNE-EN 998-1, de 20 mm de espesor, aplicado en varias capas; CAPA DE ACABADO: revoco de mortero de cal, tipo CR CSI W2, según UNE-EN 998-1, Morcem Cal Acabado "GRUPO PUMA", color a elegir.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</si>
  <si>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</si>
  <si>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</si>
  <si>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</si>
  <si>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</si>
  <si>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</si>
  <si>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</si>
  <si>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</si>
  <si>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</si>
  <si>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</si>
  <si>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</si>
  <si>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mt09rep005c</t>
  </si>
  <si>
    <t xml:space="preserve">kg</t>
  </si>
  <si>
    <t xml:space="preserve">Mortero de albañilería, Morcem Cal Muro "GRUPO PUMA", compuesto por cal hidráulica natural, tipo NHL 3,5, puzolanas, áridos seleccionados y otros aditivos, resistencia a compresión 7,5 N/mm²; para uso en elementos ubicados en el interior y en el exterior del edificio, sujetos a requisitos estructurales, M-7,5 según UNE-EN 998-2.</t>
  </si>
  <si>
    <t xml:space="preserve">mt28mrp060a</t>
  </si>
  <si>
    <t xml:space="preserve">kg</t>
  </si>
  <si>
    <t xml:space="preserve">Mortero técnico macroporoso deshumidificante de cal hidráulica natural Morcem Cal Porógeno "GRUPO PUMA", tipo R CSII, según UNE-EN 998-1, color beige claro, tipo NHL 3,5, según UNE-EN 459-1, para aplicar en revocos y enlucidos, de uso en interiores y exteriores, como capa de regularización, para reparación de paramentos con humedades o manchas salinas.</t>
  </si>
  <si>
    <t xml:space="preserve">mt28esp060c</t>
  </si>
  <si>
    <t xml:space="preserve">kg</t>
  </si>
  <si>
    <t xml:space="preserve">Mortero de cal, tipo CR CSI W2, según UNE-EN 998-1, para uso en interiores o en exteriores, Morcem Cal Acabado "GRUPO PUMA", color a elegir, compuesto por cal hidráulica natural, tipo NHL 3,5, según UNE-EN 459-1, áridos seleccionados y aditivos, permeable al vapor de agua, suministrado en sacos.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</si>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</sst>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0.012</v>
      </c>
      <c r="H10" s="11"/>
      <c r="I10" s="12">
        <v>1.5</v>
      </c>
      <c r="J10" s="12">
        <f ca="1">ROUND(INDIRECT(ADDRESS(ROW()+(0), COLUMN()+(-3), 1))*INDIRECT(ADDRESS(ROW()+(0), COLUMN()+(-1), 1)), 2)</f>
        <v>0.02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20</v>
      </c>
      <c r="H11" s="11"/>
      <c r="I11" s="12">
        <v>0.02</v>
      </c>
      <c r="J11" s="12">
        <f ca="1">ROUND(INDIRECT(ADDRESS(ROW()+(0), COLUMN()+(-3), 1))*INDIRECT(ADDRESS(ROW()+(0), COLUMN()+(-1), 1)), 2)</f>
        <v>0.4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24</v>
      </c>
      <c r="H12" s="11"/>
      <c r="I12" s="12">
        <v>0.86</v>
      </c>
      <c r="J12" s="12">
        <f ca="1">ROUND(INDIRECT(ADDRESS(ROW()+(0), COLUMN()+(-3), 1))*INDIRECT(ADDRESS(ROW()+(0), COLUMN()+(-1), 1)), 2)</f>
        <v>20.64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12.8</v>
      </c>
      <c r="H13" s="13"/>
      <c r="I13" s="14">
        <v>0.59</v>
      </c>
      <c r="J13" s="14">
        <f ca="1">ROUND(INDIRECT(ADDRESS(ROW()+(0), COLUMN()+(-3), 1))*INDIRECT(ADDRESS(ROW()+(0), COLUMN()+(-1), 1)), 2)</f>
        <v>7.55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28.61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0.54</v>
      </c>
      <c r="H16" s="11"/>
      <c r="I16" s="12">
        <v>23.1</v>
      </c>
      <c r="J16" s="12">
        <f ca="1">ROUND(INDIRECT(ADDRESS(ROW()+(0), COLUMN()+(-3), 1))*INDIRECT(ADDRESS(ROW()+(0), COLUMN()+(-1), 1)), 2)</f>
        <v>12.47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0.54</v>
      </c>
      <c r="H17" s="13"/>
      <c r="I17" s="14">
        <v>21.94</v>
      </c>
      <c r="J17" s="14">
        <f ca="1">ROUND(INDIRECT(ADDRESS(ROW()+(0), COLUMN()+(-3), 1))*INDIRECT(ADDRESS(ROW()+(0), COLUMN()+(-1), 1)), 2)</f>
        <v>11.85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24.32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52.93</v>
      </c>
      <c r="J20" s="14">
        <f ca="1">ROUND(INDIRECT(ADDRESS(ROW()+(0), COLUMN()+(-3), 1))*INDIRECT(ADDRESS(ROW()+(0), COLUMN()+(-1), 1))/100, 2)</f>
        <v>1.06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53.99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>
        <v>4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