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<sst xmlns="http://schemas.openxmlformats.org/spreadsheetml/2006/main" count="47" uniqueCount="47">
  <si>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</si>
  <si>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NHM040</t>
  </si>
  <si>
    <t xml:space="preserve">m²</t>
  </si>
  <si>
    <t xml:space="preserve">Tratamiento de humedades por capilaridad con mortero de cal, en muros. Sistema Mape-Antique "MAPEI SPAIN".</t>
  </si>
  <si>
    <r>
      <rPr>
        <sz val="8.25"/>
        <color rgb="FF000000"/>
        <rFont val="Arial"/>
        <family val="2"/>
      </rPr>
      <t xml:space="preserve">Tratamiento de humedades por capilaridad con mortero de cal, en muros. Sistema Mape-Antique "MAPEI SPAIN". CAPA BASE: mortero de cal, Mape-Antique Rinzaffo "MAPEI SPAIN", tipo GP CSIV W1, según UNE-EN 998-1, color blanco, compuesto por cal hidráulica natural, tipo NHL 3,5, puzolanas, áridos seleccionados y otros aditivos, de 5 mm de espesor, aplicado en una capa; CAPA DE REGULARIZACIÓN: mortero de cal Mape-Antique MC "MAPEI SPAIN", tipo R CSII W0, según UNE-EN 998-1, color blanco, compuesto por cal hidráulica natural, tipo NHL 3,5, puzolanas, áridos seleccionados, fibras y aditivos, aplicado en una capa, de 20 mm de espesor medio; CAPA DE ACABADO: mortero de cal, Mape-Antique FC Civile "MAPEI SPAIN", tipo GP CSIV W2, según UNE-EN 998-1, color blanco, compuesto por cal hidráulica natural, tipo NHL 3,5, según UNE-EN 459-1, puzolanas, áridos seleccionados y aditivos, con muy bajo contenido de sustancias orgánicas volátiles (VOC), aplicado en una capa, de 2 mm de espesor medio.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</si>
  <si>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</si>
  <si>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</si>
  <si>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</si>
  <si>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</si>
  <si>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</si>
  <si>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</si>
  <si>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</si>
  <si>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</si>
  <si>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</si>
  <si>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</si>
  <si>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mt28mmr005c</t>
  </si>
  <si>
    <t xml:space="preserve">kg</t>
  </si>
  <si>
    <t xml:space="preserve">Mortero de cal, Mape-Antique Rinzaffo "MAPEI SPAIN", tipo GP CSIV W1, según UNE-EN 998-1, color blanco, compuesto por cal hidráulica natural, tipo NHL 3,5, puzolanas, áridos seleccionados y otros aditivos, como capa base, para reparación de paramentos con humedades o manchas salinas.</t>
  </si>
  <si>
    <t xml:space="preserve">mt28mmr010c</t>
  </si>
  <si>
    <t xml:space="preserve">kg</t>
  </si>
  <si>
    <t xml:space="preserve">Mortero de cal Mape-Antique MC "MAPEI SPAIN", tipo R CSII W0, según UNE-EN 998-1, color blanco, compuesto por cal hidráulica natural, tipo NHL 3,5, puzolanas, áridos seleccionados, fibras y aditivos, permeable al vapor de agua, como capa de regularización, para reparación de paramentos con humedades o manchas salinas.</t>
  </si>
  <si>
    <t xml:space="preserve">mt28mmr020e</t>
  </si>
  <si>
    <t xml:space="preserve">kg</t>
  </si>
  <si>
    <t xml:space="preserve">Mortero de cal, Mape-Antique FC Civile "MAPEI SPAIN", tipo GP CSIV W2, según UNE-EN 998-1, color blanco, compuesto por cal hidráulica natural, tipo NHL 3,5, según UNE-EN 459-1, puzolanas, áridos seleccionados y aditivos, con muy bajo contenido de sustancias orgánicas volátiles (VOC), permeable al vapor de agua, como capa de acabado, para reparación de paramentos con humedades o manchas salinas.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</si>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</sst>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71.74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7.5</v>
      </c>
      <c r="H11" s="11"/>
      <c r="I11" s="12">
        <v>0.9</v>
      </c>
      <c r="J11" s="12">
        <f ca="1">ROUND(INDIRECT(ADDRESS(ROW()+(0), COLUMN()+(-3), 1))*INDIRECT(ADDRESS(ROW()+(0), COLUMN()+(-1), 1)), 2)</f>
        <v>6.75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30</v>
      </c>
      <c r="H12" s="11"/>
      <c r="I12" s="12">
        <v>0.76</v>
      </c>
      <c r="J12" s="12">
        <f ca="1">ROUND(INDIRECT(ADDRESS(ROW()+(0), COLUMN()+(-3), 1))*INDIRECT(ADDRESS(ROW()+(0), COLUMN()+(-1), 1)), 2)</f>
        <v>22.8</v>
      </c>
    </row>
    <row r="13" spans="1:10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2.8</v>
      </c>
      <c r="H13" s="13"/>
      <c r="I13" s="14">
        <v>0.72</v>
      </c>
      <c r="J13" s="14">
        <f ca="1">ROUND(INDIRECT(ADDRESS(ROW()+(0), COLUMN()+(-3), 1))*INDIRECT(ADDRESS(ROW()+(0), COLUMN()+(-1), 1)), 2)</f>
        <v>2.02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31.59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0.54</v>
      </c>
      <c r="H16" s="11"/>
      <c r="I16" s="12">
        <v>23.1</v>
      </c>
      <c r="J16" s="12">
        <f ca="1">ROUND(INDIRECT(ADDRESS(ROW()+(0), COLUMN()+(-3), 1))*INDIRECT(ADDRESS(ROW()+(0), COLUMN()+(-1), 1)), 2)</f>
        <v>12.47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0.54</v>
      </c>
      <c r="H17" s="13"/>
      <c r="I17" s="14">
        <v>21.94</v>
      </c>
      <c r="J17" s="14">
        <f ca="1">ROUND(INDIRECT(ADDRESS(ROW()+(0), COLUMN()+(-3), 1))*INDIRECT(ADDRESS(ROW()+(0), COLUMN()+(-1), 1)), 2)</f>
        <v>11.85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24.32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55.91</v>
      </c>
      <c r="J20" s="14">
        <f ca="1">ROUND(INDIRECT(ADDRESS(ROW()+(0), COLUMN()+(-3), 1))*INDIRECT(ADDRESS(ROW()+(0), COLUMN()+(-1), 1))/100, 2)</f>
        <v>1.12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57.03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>
        <v>4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