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<sst xmlns="http://schemas.openxmlformats.org/spreadsheetml/2006/main" count="38" uniqueCount="38">
  <si>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</si>
  <si>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NIM021</t>
  </si>
  <si>
    <t xml:space="preserve">m²</t>
  </si>
  <si>
    <t xml:space="preserve">Impermeabilización de muro de fábrica en contacto con el terreno, por su cara interior, con mortero hidrófugo.</t>
  </si>
  <si>
    <r>
      <rPr>
        <sz val="8.25"/>
        <color rgb="FF000000"/>
        <rFont val="Arial"/>
        <family val="2"/>
      </rPr>
      <t xml:space="preserve">Impermeabilización de muro de fábrica de bloques de hormigón en contacto con el terreno, por su cara interior, con mortero monocomponente, color gris, compuesto por cemento de alta resistencia, áridos seleccionados, aditivos especiales y resinas, aplicado en capas sucesivas, de 5 mm de espesor total.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</si>
  <si>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</si>
  <si>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</si>
  <si>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</si>
  <si>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</si>
  <si>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</si>
  <si>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</si>
  <si>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</si>
  <si>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mt15igp010f</t>
  </si>
  <si>
    <t xml:space="preserve">kg</t>
  </si>
  <si>
    <t xml:space="preserve">Mortero monocomponente, color gris, compuesto por cemento de alta resistencia, áridos seleccionados, aditivos especiales y resinas, tipo CR CSIV, W2, según UNE-EN 998-1.</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</si>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</sst>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57" customWidth="1"/>
    <col min="3" max="3" width="2.72" customWidth="1"/>
    <col min="4" max="4" width="4.93" customWidth="1"/>
    <col min="5" max="5" width="73.10"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2">
        <v>8</v>
      </c>
      <c r="H10" s="12"/>
      <c r="I10" s="14">
        <v>0.91</v>
      </c>
      <c r="J10" s="14">
        <f ca="1">ROUND(INDIRECT(ADDRESS(ROW()+(0), COLUMN()+(-3), 1))*INDIRECT(ADDRESS(ROW()+(0), COLUMN()+(-1), 1)), 2)</f>
        <v>7.28</v>
      </c>
    </row>
    <row r="11" spans="1:10" ht="13.50" thickBot="1" customHeight="1">
      <c r="A11" s="15"/>
      <c r="B11" s="15"/>
      <c r="C11" s="15"/>
      <c r="D11" s="15"/>
      <c r="E11" s="15"/>
      <c r="F11" s="15"/>
      <c r="G11" s="9" t="s">
        <v>15</v>
      </c>
      <c r="H11" s="9"/>
      <c r="I11" s="9"/>
      <c r="J11" s="17">
        <f ca="1">ROUND(SUM(INDIRECT(ADDRESS(ROW()+(-1), COLUMN()+(0), 1))), 2)</f>
        <v>7.28</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0.111</v>
      </c>
      <c r="H13" s="11"/>
      <c r="I13" s="13">
        <v>23.1</v>
      </c>
      <c r="J13" s="13">
        <f ca="1">ROUND(INDIRECT(ADDRESS(ROW()+(0), COLUMN()+(-3), 1))*INDIRECT(ADDRESS(ROW()+(0), COLUMN()+(-1), 1)), 2)</f>
        <v>2.56</v>
      </c>
    </row>
    <row r="14" spans="1:10" ht="13.50" thickBot="1" customHeight="1">
      <c r="A14" s="1" t="s">
        <v>20</v>
      </c>
      <c r="B14" s="1"/>
      <c r="C14" s="10" t="s">
        <v>21</v>
      </c>
      <c r="D14" s="10"/>
      <c r="E14" s="1" t="s">
        <v>22</v>
      </c>
      <c r="F14" s="1"/>
      <c r="G14" s="12">
        <v>0.055</v>
      </c>
      <c r="H14" s="12"/>
      <c r="I14" s="14">
        <v>21.94</v>
      </c>
      <c r="J14" s="14">
        <f ca="1">ROUND(INDIRECT(ADDRESS(ROW()+(0), COLUMN()+(-3), 1))*INDIRECT(ADDRESS(ROW()+(0), COLUMN()+(-1), 1)), 2)</f>
        <v>1.21</v>
      </c>
    </row>
    <row r="15" spans="1:10" ht="13.50" thickBot="1" customHeight="1">
      <c r="A15" s="15"/>
      <c r="B15" s="15"/>
      <c r="C15" s="15"/>
      <c r="D15" s="15"/>
      <c r="E15" s="15"/>
      <c r="F15" s="15"/>
      <c r="G15" s="9" t="s">
        <v>23</v>
      </c>
      <c r="H15" s="9"/>
      <c r="I15" s="9"/>
      <c r="J15" s="17">
        <f ca="1">ROUND(SUM(INDIRECT(ADDRESS(ROW()+(-1), COLUMN()+(0), 1)),INDIRECT(ADDRESS(ROW()+(-2), COLUMN()+(0), 1))), 2)</f>
        <v>3.77</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11.05</v>
      </c>
      <c r="J17" s="14">
        <f ca="1">ROUND(INDIRECT(ADDRESS(ROW()+(0), COLUMN()+(-3), 1))*INDIRECT(ADDRESS(ROW()+(0), COLUMN()+(-1), 1))/100, 2)</f>
        <v>0.22</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11.27</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1.18202e+06</v>
      </c>
      <c r="G22" s="29"/>
      <c r="H22" s="29">
        <v>1.18202e+06</v>
      </c>
      <c r="I22" s="29"/>
      <c r="J22" s="29">
        <v>4</v>
      </c>
    </row>
    <row r="23" spans="1:10" ht="13.50" thickBot="1" customHeight="1">
      <c r="A23" s="30" t="s">
        <v>34</v>
      </c>
      <c r="B23" s="30"/>
      <c r="C23" s="30"/>
      <c r="D23" s="30"/>
      <c r="E23" s="30"/>
      <c r="F23" s="31"/>
      <c r="G23" s="31"/>
      <c r="H23" s="31"/>
      <c r="I23" s="31"/>
      <c r="J23" s="31"/>
    </row>
    <row r="26" spans="1:1" ht="33.75" thickBot="1" customHeight="1">
      <c r="A26" s="1" t="s">
        <v>35</v>
      </c>
      <c r="B26" s="1"/>
      <c r="C26" s="1"/>
      <c r="D26" s="1"/>
      <c r="E26" s="1"/>
      <c r="F26" s="1"/>
      <c r="G26" s="1"/>
      <c r="H26" s="1"/>
      <c r="I26" s="1"/>
      <c r="J26" s="1"/>
    </row>
    <row r="27" spans="1:1" ht="33.75" thickBot="1" customHeight="1">
      <c r="A27" s="1" t="s">
        <v>36</v>
      </c>
      <c r="B27" s="1"/>
      <c r="C27" s="1"/>
      <c r="D27" s="1"/>
      <c r="E27" s="1"/>
      <c r="F27" s="1"/>
      <c r="G27" s="1"/>
      <c r="H27" s="1"/>
      <c r="I27" s="1"/>
      <c r="J27" s="1"/>
    </row>
    <row r="28" spans="1:1" ht="33.75" thickBot="1" customHeight="1">
      <c r="A28" s="1" t="s">
        <v>37</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