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<sst xmlns="http://schemas.openxmlformats.org/spreadsheetml/2006/main" count="50" uniqueCount="50">
  <si>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</si>
  <si>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NIQ130</t>
  </si>
  <si>
    <t xml:space="preserve">m²</t>
  </si>
  <si>
    <t xml:space="preserve">Reparación de impermeabilización de cubiertas planas. Sistema "SB SYSTEMS".</t>
  </si>
  <si>
    <r>
      <rPr>
        <sz val="8.25"/>
        <color rgb="FF000000"/>
        <rFont val="Arial"/>
        <family val="2"/>
      </rPr>
      <t xml:space="preserve">Reparación de impermeabilización de cubiertas planas. Sistema "SB SYSTEMS", formado por lámina impermeabilizante flexible de polietileno con ambas caras revestidas de fibras de polipropileno no tejidas, código de pedido RD00005, SB Lámina "SB SYSTEMS", de 0,52 mm de espesor y 330 g/m², suministrada en rollos de 5 m de longitud y 1 m de anchura, fijada al soporte con adhesivo cementoso mejorado, C2 extendido con llana dentada. Incluso complementos de refuerzo en tratamiento de puntos singulares con mortero cementoso impermeabilizante flexible bicomponente, de color gris. El precio incluye la preparación de la superficie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</si>
  <si>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</si>
  <si>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</si>
  <si>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</si>
  <si>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</si>
  <si>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</si>
  <si>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</si>
  <si>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</si>
  <si>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</si>
  <si>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</si>
  <si>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según UNE-EN 12004, color gris.</t>
  </si>
  <si>
    <t xml:space="preserve">mt15sbs010a</t>
  </si>
  <si>
    <t xml:space="preserve">m²</t>
  </si>
  <si>
    <t xml:space="preserve">Lámina impermeabilizante flexible de polietileno con ambas caras revestidas de fibras de polipropileno no tejidas, código de pedido RD00005, SB Lámina "SB SYSTEMS", de 0,52 mm de espesor y 330 g/m², suministrada en rollos de 5 m de longitud y 1 m de anchura, según UNE-EN 13956.</t>
  </si>
  <si>
    <t xml:space="preserve">mt09bmr220a</t>
  </si>
  <si>
    <t xml:space="preserve">kg</t>
  </si>
  <si>
    <t xml:space="preserve">Mortero cementoso impermeabilizante flexible bicomponente, de color gris, con resistencia a los sulfatos, a las heladas y a la intemperie y apto para estar en contacto con agua potable, según UNE-EN 1504-2, Euroclase F de reacción al fuego, según UNE-EN 13501-1, para aplicar en interiores y exteriores.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</si>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</sst>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1.02" customWidth="1"/>
    <col min="4" max="4" width="6.63" customWidth="1"/>
    <col min="5" max="5" width="72.08"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2.2</v>
      </c>
      <c r="H10" s="11"/>
      <c r="I10" s="12">
        <v>0.41</v>
      </c>
      <c r="J10" s="12">
        <f ca="1">ROUND(INDIRECT(ADDRESS(ROW()+(0), COLUMN()+(-3), 1))*INDIRECT(ADDRESS(ROW()+(0), COLUMN()+(-1), 1)), 2)</f>
        <v>0.9</v>
      </c>
    </row>
    <row r="11" spans="1:10" ht="45.00" thickBot="1" customHeight="1">
      <c r="A11" s="1" t="s">
        <v>15</v>
      </c>
      <c r="B11" s="1"/>
      <c r="C11" s="10" t="s">
        <v>16</v>
      </c>
      <c r="D11" s="10"/>
      <c r="E11" s="1" t="s">
        <v>17</v>
      </c>
      <c r="F11" s="1"/>
      <c r="G11" s="11">
        <v>1.07</v>
      </c>
      <c r="H11" s="11"/>
      <c r="I11" s="12">
        <v>8.8</v>
      </c>
      <c r="J11" s="12">
        <f ca="1">ROUND(INDIRECT(ADDRESS(ROW()+(0), COLUMN()+(-3), 1))*INDIRECT(ADDRESS(ROW()+(0), COLUMN()+(-1), 1)), 2)</f>
        <v>9.42</v>
      </c>
    </row>
    <row r="12" spans="1:10" ht="45.00" thickBot="1" customHeight="1">
      <c r="A12" s="1" t="s">
        <v>18</v>
      </c>
      <c r="B12" s="1"/>
      <c r="C12" s="10" t="s">
        <v>19</v>
      </c>
      <c r="D12" s="10"/>
      <c r="E12" s="1" t="s">
        <v>20</v>
      </c>
      <c r="F12" s="1"/>
      <c r="G12" s="13">
        <v>0.3</v>
      </c>
      <c r="H12" s="13"/>
      <c r="I12" s="14">
        <v>0.81</v>
      </c>
      <c r="J12" s="14">
        <f ca="1">ROUND(INDIRECT(ADDRESS(ROW()+(0), COLUMN()+(-3), 1))*INDIRECT(ADDRESS(ROW()+(0), COLUMN()+(-1), 1)), 2)</f>
        <v>0.24</v>
      </c>
    </row>
    <row r="13" spans="1:10" ht="13.50" thickBot="1" customHeight="1">
      <c r="A13" s="15"/>
      <c r="B13" s="15"/>
      <c r="C13" s="15"/>
      <c r="D13" s="15"/>
      <c r="E13" s="15"/>
      <c r="F13" s="15"/>
      <c r="G13" s="9" t="s">
        <v>21</v>
      </c>
      <c r="H13" s="9"/>
      <c r="I13" s="9"/>
      <c r="J13" s="17">
        <f ca="1">ROUND(SUM(INDIRECT(ADDRESS(ROW()+(-1), COLUMN()+(0), 1)),INDIRECT(ADDRESS(ROW()+(-2), COLUMN()+(0), 1)),INDIRECT(ADDRESS(ROW()+(-3), COLUMN()+(0), 1))), 2)</f>
        <v>10.56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0.299</v>
      </c>
      <c r="H15" s="11"/>
      <c r="I15" s="12">
        <v>22.13</v>
      </c>
      <c r="J15" s="12">
        <f ca="1">ROUND(INDIRECT(ADDRESS(ROW()+(0), COLUMN()+(-3), 1))*INDIRECT(ADDRESS(ROW()+(0), COLUMN()+(-1), 1)), 2)</f>
        <v>6.62</v>
      </c>
    </row>
    <row r="16" spans="1:10" ht="13.50" thickBot="1" customHeight="1">
      <c r="A16" s="1" t="s">
        <v>26</v>
      </c>
      <c r="B16" s="1"/>
      <c r="C16" s="10" t="s">
        <v>27</v>
      </c>
      <c r="D16" s="10"/>
      <c r="E16" s="1" t="s">
        <v>28</v>
      </c>
      <c r="F16" s="1"/>
      <c r="G16" s="13">
        <v>0.299</v>
      </c>
      <c r="H16" s="13"/>
      <c r="I16" s="14">
        <v>21.02</v>
      </c>
      <c r="J16" s="14">
        <f ca="1">ROUND(INDIRECT(ADDRESS(ROW()+(0), COLUMN()+(-3), 1))*INDIRECT(ADDRESS(ROW()+(0), COLUMN()+(-1), 1)), 2)</f>
        <v>6.28</v>
      </c>
    </row>
    <row r="17" spans="1:10" ht="13.50" thickBot="1" customHeight="1">
      <c r="A17" s="15"/>
      <c r="B17" s="15"/>
      <c r="C17" s="15"/>
      <c r="D17" s="15"/>
      <c r="E17" s="15"/>
      <c r="F17" s="15"/>
      <c r="G17" s="9" t="s">
        <v>29</v>
      </c>
      <c r="H17" s="9"/>
      <c r="I17" s="9"/>
      <c r="J17" s="17">
        <f ca="1">ROUND(SUM(INDIRECT(ADDRESS(ROW()+(-1), COLUMN()+(0), 1)),INDIRECT(ADDRESS(ROW()+(-2), COLUMN()+(0), 1))), 2)</f>
        <v>12.9</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23.46</v>
      </c>
      <c r="J19" s="14">
        <f ca="1">ROUND(INDIRECT(ADDRESS(ROW()+(0), COLUMN()+(-3), 1))*INDIRECT(ADDRESS(ROW()+(0), COLUMN()+(-1), 1))/100, 2)</f>
        <v>0.47</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23.93</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1.10201e+006</v>
      </c>
      <c r="G26" s="29"/>
      <c r="H26" s="29">
        <v>1.10201e+006</v>
      </c>
      <c r="I26" s="29"/>
      <c r="J26" s="29" t="s">
        <v>42</v>
      </c>
    </row>
    <row r="27" spans="1:10" ht="24.00" thickBot="1" customHeight="1">
      <c r="A27" s="30" t="s">
        <v>43</v>
      </c>
      <c r="B27" s="30"/>
      <c r="C27" s="30"/>
      <c r="D27" s="30"/>
      <c r="E27" s="30"/>
      <c r="F27" s="31"/>
      <c r="G27" s="31"/>
      <c r="H27" s="31"/>
      <c r="I27" s="31"/>
      <c r="J27" s="31"/>
    </row>
    <row r="28" spans="1:10" ht="13.50" thickBot="1" customHeight="1">
      <c r="A28" s="28" t="s">
        <v>44</v>
      </c>
      <c r="B28" s="28"/>
      <c r="C28" s="28"/>
      <c r="D28" s="28"/>
      <c r="E28" s="28"/>
      <c r="F28" s="29">
        <v>192005</v>
      </c>
      <c r="G28" s="29"/>
      <c r="H28" s="29">
        <v>112009</v>
      </c>
      <c r="I28" s="29"/>
      <c r="J28" s="29" t="s">
        <v>45</v>
      </c>
    </row>
    <row r="29" spans="1:10" ht="24.00" thickBot="1" customHeight="1">
      <c r="A29" s="30" t="s">
        <v>46</v>
      </c>
      <c r="B29" s="30"/>
      <c r="C29" s="30"/>
      <c r="D29" s="30"/>
      <c r="E29" s="30"/>
      <c r="F29" s="31"/>
      <c r="G29" s="31"/>
      <c r="H29" s="31"/>
      <c r="I29" s="31"/>
      <c r="J29" s="31"/>
    </row>
    <row r="32" spans="1:1" ht="33.75" thickBot="1" customHeight="1">
      <c r="A32" s="1" t="s">
        <v>47</v>
      </c>
      <c r="B32" s="1"/>
      <c r="C32" s="1"/>
      <c r="D32" s="1"/>
      <c r="E32" s="1"/>
      <c r="F32" s="1"/>
      <c r="G32" s="1"/>
      <c r="H32" s="1"/>
      <c r="I32" s="1"/>
      <c r="J32" s="1"/>
    </row>
    <row r="33" spans="1:1" ht="33.75" thickBot="1" customHeight="1">
      <c r="A33" s="1" t="s">
        <v>48</v>
      </c>
      <c r="B33" s="1"/>
      <c r="C33" s="1"/>
      <c r="D33" s="1"/>
      <c r="E33" s="1"/>
      <c r="F33" s="1"/>
      <c r="G33" s="1"/>
      <c r="H33" s="1"/>
      <c r="I33" s="1"/>
      <c r="J33" s="1"/>
    </row>
    <row r="34" spans="1:1" ht="33.75" thickBot="1" customHeight="1">
      <c r="A34" s="1" t="s">
        <v>49</v>
      </c>
      <c r="B34" s="1"/>
      <c r="C34" s="1"/>
      <c r="D34" s="1"/>
      <c r="E34" s="1"/>
      <c r="F34" s="1"/>
      <c r="G34" s="1"/>
      <c r="H34" s="1"/>
      <c r="I34" s="1"/>
      <c r="J34" s="1"/>
    </row>
  </sheetData>
  <mergeCells count="7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