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<sst xmlns="http://schemas.openxmlformats.org/spreadsheetml/2006/main" count="50" uniqueCount="50">
  <si>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</si>
  <si>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NIQ130</t>
  </si>
  <si>
    <t xml:space="preserve">m²</t>
  </si>
  <si>
    <t xml:space="preserve">Reparación de impermeabilización de cubiertas planas. Sistema "SB SYSTEMS".</t>
  </si>
  <si>
    <r>
      <rPr>
        <sz val="8.25"/>
        <color rgb="FF000000"/>
        <rFont val="Arial"/>
        <family val="2"/>
      </rPr>
      <t xml:space="preserve">Reparación de impermeabilización de cubiertas planas. Sistema "SB SYSTEMS", formado por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C2 extendido con llana dentada. Incluso complementos de refuerzo en tratamiento de puntos singulares con mortero cementoso impermeabilizante flexible bicomponente, de color gris.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</si>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</sst>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3">
        <v>0.3</v>
      </c>
      <c r="H12" s="13"/>
      <c r="I12" s="14">
        <v>0.81</v>
      </c>
      <c r="J12" s="14">
        <f ca="1">ROUND(INDIRECT(ADDRESS(ROW()+(0), COLUMN()+(-3), 1))*INDIRECT(ADDRESS(ROW()+(0), COLUMN()+(-1), 1)), 2)</f>
        <v>0.24</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0.299</v>
      </c>
      <c r="H15" s="11"/>
      <c r="I15" s="12">
        <v>22.13</v>
      </c>
      <c r="J15" s="12">
        <f ca="1">ROUND(INDIRECT(ADDRESS(ROW()+(0), COLUMN()+(-3), 1))*INDIRECT(ADDRESS(ROW()+(0), COLUMN()+(-1), 1)), 2)</f>
        <v>6.62</v>
      </c>
    </row>
    <row r="16" spans="1:10" ht="13.50" thickBot="1" customHeight="1">
      <c r="A16" s="1" t="s">
        <v>26</v>
      </c>
      <c r="B16" s="1"/>
      <c r="C16" s="10" t="s">
        <v>27</v>
      </c>
      <c r="D16" s="10"/>
      <c r="E16" s="1" t="s">
        <v>28</v>
      </c>
      <c r="F16" s="1"/>
      <c r="G16" s="13">
        <v>0.299</v>
      </c>
      <c r="H16" s="13"/>
      <c r="I16" s="14">
        <v>21.02</v>
      </c>
      <c r="J16" s="14">
        <f ca="1">ROUND(INDIRECT(ADDRESS(ROW()+(0), COLUMN()+(-3), 1))*INDIRECT(ADDRESS(ROW()+(0), COLUMN()+(-1), 1)), 2)</f>
        <v>6.28</v>
      </c>
    </row>
    <row r="17" spans="1:10" ht="13.50" thickBot="1" customHeight="1">
      <c r="A17" s="15"/>
      <c r="B17" s="15"/>
      <c r="C17" s="15"/>
      <c r="D17" s="15"/>
      <c r="E17" s="15"/>
      <c r="F17" s="15"/>
      <c r="G17" s="9" t="s">
        <v>29</v>
      </c>
      <c r="H17" s="9"/>
      <c r="I17" s="9"/>
      <c r="J17" s="17">
        <f ca="1">ROUND(SUM(INDIRECT(ADDRESS(ROW()+(-1), COLUMN()+(0), 1)),INDIRECT(ADDRESS(ROW()+(-2), COLUMN()+(0), 1))), 2)</f>
        <v>12.9</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23.46</v>
      </c>
      <c r="J19" s="14">
        <f ca="1">ROUND(INDIRECT(ADDRESS(ROW()+(0), COLUMN()+(-3), 1))*INDIRECT(ADDRESS(ROW()+(0), COLUMN()+(-1), 1))/100, 2)</f>
        <v>0.47</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23.93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28" spans="1:10" ht="13.50" thickBot="1" customHeight="1">
      <c r="A28" s="28" t="s">
        <v>44</v>
      </c>
      <c r="B28" s="28"/>
      <c r="C28" s="28"/>
      <c r="D28" s="28"/>
      <c r="E28" s="28"/>
      <c r="F28" s="29">
        <v>192005</v>
      </c>
      <c r="G28" s="29"/>
      <c r="H28" s="29">
        <v>112009</v>
      </c>
      <c r="I28" s="29"/>
      <c r="J28" s="29" t="s">
        <v>45</v>
      </c>
    </row>
    <row r="29" spans="1:10" ht="24.00" thickBot="1" customHeight="1">
      <c r="A29" s="30" t="s">
        <v>46</v>
      </c>
      <c r="B29" s="30"/>
      <c r="C29" s="30"/>
      <c r="D29" s="30"/>
      <c r="E29" s="30"/>
      <c r="F29" s="31"/>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7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