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<sst xmlns="http://schemas.openxmlformats.org/spreadsheetml/2006/main" count="44" uniqueCount="44">
  <si>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</si>
  <si>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NLG170</t>
  </si>
  <si>
    <t xml:space="preserve">m²</t>
  </si>
  <si>
    <t xml:space="preserve">Impermeabilización líquida de cubiertas. Sistema Pumaflex "GRUPO PUMA".</t>
  </si>
  <si>
    <r>
      <rPr>
        <sz val="8.25"/>
        <color rgb="FF000000"/>
        <rFont val="Arial"/>
        <family val="2"/>
      </rPr>
      <t xml:space="preserve">Impermeabilización líquida de cubiertas. Sistema Pumaflex "GRUPO PUMA" formado por dos capas de masilla de caucho acrílico, Pumaflex "GRUPO PUMA", color blanco; y fieltro de fibra de vidrio, Mallaflex "GRUPO PUMA"; previa resolución de puntos singulares con los mismos materiales y realización de ángulo cóncavo, a media caña, en el encuentro de la cubierta con paramentos verticales con mortero reparador, reforzado con fibras, resistente a los sulfatos, Morcemrest RF35 "GRUPO PUMA", clase R3, tipo CC, según UNE-EN 1504-3.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</si>
  <si>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</si>
  <si>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</si>
  <si>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</si>
  <si>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</si>
  <si>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</si>
  <si>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</si>
  <si>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</si>
  <si>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mt28mrp011b</t>
  </si>
  <si>
    <t xml:space="preserve">kg</t>
  </si>
  <si>
    <t xml:space="preserve">Mortero reparador, reforzado con fibras, resistente a los sulfatos, de muy alta resistencia mecánica y retracción compensada, Morcemrest RF35 "GRUPO PUMA",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horizontal.</t>
  </si>
  <si>
    <t xml:space="preserve">mt15igp020a</t>
  </si>
  <si>
    <t xml:space="preserve">l</t>
  </si>
  <si>
    <t xml:space="preserve">Masilla de caucho acrílico, Pumaflex "GRUPO PUMA", color blanco, compuesta por una dispersión acuosa de copolímeros acrílicos, cargas de elevada resistencia mecánica, aditivos y pigmentos.</t>
  </si>
  <si>
    <t xml:space="preserve">mt15igp021a</t>
  </si>
  <si>
    <t xml:space="preserve">m²</t>
  </si>
  <si>
    <t xml:space="preserve">Fieltro de fibra de vidrio, Mallaflex "GRUPO PUMA", para impermeabilización con caucho acrílico.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</si>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</sst>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1.5</v>
      </c>
      <c r="H10" s="11"/>
      <c r="I10" s="12">
        <v>0.71</v>
      </c>
      <c r="J10" s="12">
        <f ca="1">ROUND(INDIRECT(ADDRESS(ROW()+(0), COLUMN()+(-3), 1))*INDIRECT(ADDRESS(ROW()+(0), COLUMN()+(-1), 1)), 2)</f>
        <v>1.07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1.5</v>
      </c>
      <c r="H11" s="11"/>
      <c r="I11" s="12">
        <v>4.28</v>
      </c>
      <c r="J11" s="12">
        <f ca="1">ROUND(INDIRECT(ADDRESS(ROW()+(0), COLUMN()+(-3), 1))*INDIRECT(ADDRESS(ROW()+(0), COLUMN()+(-1), 1)), 2)</f>
        <v>6.42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1.2</v>
      </c>
      <c r="H12" s="13"/>
      <c r="I12" s="14">
        <v>1.14</v>
      </c>
      <c r="J12" s="14">
        <f ca="1">ROUND(INDIRECT(ADDRESS(ROW()+(0), COLUMN()+(-3), 1))*INDIRECT(ADDRESS(ROW()+(0), COLUMN()+(-1), 1)), 2)</f>
        <v>1.37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8.86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0.144</v>
      </c>
      <c r="H15" s="11"/>
      <c r="I15" s="12">
        <v>23.1</v>
      </c>
      <c r="J15" s="12">
        <f ca="1">ROUND(INDIRECT(ADDRESS(ROW()+(0), COLUMN()+(-3), 1))*INDIRECT(ADDRESS(ROW()+(0), COLUMN()+(-1), 1)), 2)</f>
        <v>3.33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0.144</v>
      </c>
      <c r="H16" s="13"/>
      <c r="I16" s="14">
        <v>21.94</v>
      </c>
      <c r="J16" s="14">
        <f ca="1">ROUND(INDIRECT(ADDRESS(ROW()+(0), COLUMN()+(-3), 1))*INDIRECT(ADDRESS(ROW()+(0), COLUMN()+(-1), 1)), 2)</f>
        <v>3.16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6.49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15.35</v>
      </c>
      <c r="J19" s="14">
        <f ca="1">ROUND(INDIRECT(ADDRESS(ROW()+(0), COLUMN()+(-3), 1))*INDIRECT(ADDRESS(ROW()+(0), COLUMN()+(-1), 1))/100, 2)</f>
        <v>0.31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15.66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1.10201e+06</v>
      </c>
      <c r="G24" s="25"/>
      <c r="H24" s="25">
        <v>112009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